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バド協\H28年度\"/>
    </mc:Choice>
  </mc:AlternateContent>
  <bookViews>
    <workbookView xWindow="360" yWindow="300" windowWidth="14720" windowHeight="8190"/>
  </bookViews>
  <sheets>
    <sheet name="申込書" sheetId="1" r:id="rId1"/>
  </sheets>
  <definedNames>
    <definedName name="_xlnm.Print_Area" localSheetId="0">申込書!$A$1:$L$46</definedName>
  </definedNames>
  <calcPr calcId="162913"/>
</workbook>
</file>

<file path=xl/calcChain.xml><?xml version="1.0" encoding="utf-8"?>
<calcChain xmlns="http://schemas.openxmlformats.org/spreadsheetml/2006/main">
  <c r="L34" i="1" l="1"/>
  <c r="I34" i="1"/>
  <c r="L32" i="1"/>
  <c r="I32" i="1"/>
  <c r="L30" i="1"/>
  <c r="I30" i="1"/>
  <c r="L28" i="1"/>
  <c r="I28" i="1"/>
  <c r="L26" i="1"/>
  <c r="I26" i="1"/>
  <c r="L24" i="1"/>
  <c r="I24" i="1"/>
  <c r="L22" i="1"/>
  <c r="I22" i="1"/>
  <c r="L20" i="1"/>
  <c r="I20" i="1"/>
  <c r="L18" i="1"/>
  <c r="I18" i="1"/>
  <c r="L16" i="1"/>
  <c r="I16" i="1"/>
  <c r="L14" i="1"/>
  <c r="I14" i="1"/>
  <c r="L12" i="1"/>
  <c r="I12" i="1"/>
  <c r="L10" i="1"/>
  <c r="I10" i="1"/>
  <c r="L8" i="1"/>
  <c r="I8" i="1"/>
</calcChain>
</file>

<file path=xl/sharedStrings.xml><?xml version="1.0" encoding="utf-8"?>
<sst xmlns="http://schemas.openxmlformats.org/spreadsheetml/2006/main" count="54" uniqueCount="47">
  <si>
    <t>団体（クラブ）名</t>
    <rPh sb="0" eb="2">
      <t>ダンタイ</t>
    </rPh>
    <rPh sb="7" eb="8">
      <t>ナ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</si>
  <si>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</si>
  <si>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　　〃　　　　住所</t>
    <rPh sb="7" eb="9">
      <t>ジュウショ</t>
    </rPh>
    <phoneticPr fontId="1"/>
  </si>
  <si>
    <t>e-mail</t>
    <phoneticPr fontId="1"/>
  </si>
  <si>
    <t>性別</t>
    <rPh sb="0" eb="2">
      <t>セイベツ</t>
    </rPh>
    <phoneticPr fontId="1"/>
  </si>
  <si>
    <t>氏名</t>
    <rPh sb="0" eb="2">
      <t>ふりがな</t>
    </rPh>
    <phoneticPr fontId="1" type="Hiragana"/>
  </si>
  <si>
    <t>年齢</t>
    <rPh sb="0" eb="2">
      <t>ネンレイ</t>
    </rPh>
    <phoneticPr fontId="1"/>
  </si>
  <si>
    <t>所　属</t>
    <rPh sb="0" eb="1">
      <t>トコロ</t>
    </rPh>
    <rPh sb="2" eb="3">
      <t>ゾク</t>
    </rPh>
    <phoneticPr fontId="1"/>
  </si>
  <si>
    <t>市外区分</t>
    <rPh sb="0" eb="1">
      <t>シ</t>
    </rPh>
    <rPh sb="1" eb="2">
      <t>ガイ</t>
    </rPh>
    <rPh sb="2" eb="4">
      <t>クブン</t>
    </rPh>
    <phoneticPr fontId="1"/>
  </si>
  <si>
    <t>参加費</t>
    <rPh sb="0" eb="3">
      <t>サンカヒ</t>
    </rPh>
    <phoneticPr fontId="1"/>
  </si>
  <si>
    <t>1～4部</t>
    <rPh sb="3" eb="4">
      <t>ブ</t>
    </rPh>
    <phoneticPr fontId="1"/>
  </si>
  <si>
    <t>クラブ名</t>
  </si>
  <si>
    <t>男</t>
  </si>
  <si>
    <t>男</t>
    <rPh sb="0" eb="1">
      <t>オトコ</t>
    </rPh>
    <phoneticPr fontId="1"/>
  </si>
  <si>
    <t>女</t>
    <rPh sb="0" eb="1">
      <t>オンナ</t>
    </rPh>
    <phoneticPr fontId="1"/>
  </si>
  <si>
    <t>＊　</t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</si>
  <si>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</si>
  <si>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</si>
  <si>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</si>
  <si>
    <t>合   計</t>
    <rPh sb="0" eb="1">
      <t>ゴウ</t>
    </rPh>
    <rPh sb="4" eb="5">
      <t>ケイ</t>
    </rPh>
    <phoneticPr fontId="1"/>
  </si>
  <si>
    <t>⇒</t>
    <phoneticPr fontId="1" type="Hiragana"/>
  </si>
  <si>
    <t>氏名</t>
    <rPh sb="0" eb="2">
      <t>しめい</t>
    </rPh>
    <phoneticPr fontId="1" type="Hiragana"/>
  </si>
  <si>
    <t>）</t>
    <phoneticPr fontId="1" type="Hiragana"/>
  </si>
  <si>
    <r>
      <t>℡(</t>
    </r>
    <r>
      <rPr>
        <sz val="11"/>
        <rFont val="ＭＳ Ｐ明朝"/>
        <family val="1"/>
        <charset val="128"/>
      </rPr>
      <t>自宅</t>
    </r>
    <r>
      <rPr>
        <sz val="10"/>
        <rFont val="ＭＳ Ｐ明朝"/>
        <family val="1"/>
        <charset val="128"/>
      </rPr>
      <t>または</t>
    </r>
    <r>
      <rPr>
        <sz val="11"/>
        <rFont val="ＭＳ Ｐ明朝"/>
        <family val="1"/>
        <charset val="128"/>
      </rPr>
      <t>携帯</t>
    </r>
    <r>
      <rPr>
        <sz val="12"/>
        <rFont val="ＭＳ Ｐ明朝"/>
        <family val="1"/>
        <charset val="128"/>
      </rPr>
      <t>）</t>
    </r>
    <rPh sb="2" eb="4">
      <t>ジタク</t>
    </rPh>
    <rPh sb="7" eb="9">
      <t>ケイタイ</t>
    </rPh>
    <phoneticPr fontId="1"/>
  </si>
  <si>
    <t>ランク</t>
    <phoneticPr fontId="1"/>
  </si>
  <si>
    <t>小・中
学生</t>
    <rPh sb="0" eb="1">
      <t>ショウ</t>
    </rPh>
    <rPh sb="2" eb="3">
      <t>チュウ</t>
    </rPh>
    <rPh sb="4" eb="6">
      <t>ガクセイ</t>
    </rPh>
    <phoneticPr fontId="1"/>
  </si>
  <si>
    <r>
      <t>市内小･中学生</t>
    </r>
    <r>
      <rPr>
        <sz val="11"/>
        <rFont val="ＭＳ Ｐ明朝"/>
        <family val="1"/>
        <charset val="128"/>
      </rPr>
      <t xml:space="preserve">   700円 </t>
    </r>
    <r>
      <rPr>
        <sz val="10"/>
        <rFont val="ＭＳ Ｐ明朝"/>
        <family val="1"/>
        <charset val="128"/>
      </rPr>
      <t>×</t>
    </r>
    <rPh sb="0" eb="2">
      <t>シナイ</t>
    </rPh>
    <rPh sb="2" eb="3">
      <t>ショウ</t>
    </rPh>
    <rPh sb="4" eb="6">
      <t>チュウガク</t>
    </rPh>
    <rPh sb="6" eb="7">
      <t>セイ</t>
    </rPh>
    <rPh sb="13" eb="14">
      <t>エン</t>
    </rPh>
    <phoneticPr fontId="1"/>
  </si>
  <si>
    <r>
      <t>市外小･中学生</t>
    </r>
    <r>
      <rPr>
        <sz val="11"/>
        <rFont val="ＭＳ Ｐ明朝"/>
        <family val="1"/>
        <charset val="128"/>
      </rPr>
      <t xml:space="preserve">   800円</t>
    </r>
    <r>
      <rPr>
        <sz val="10"/>
        <rFont val="ＭＳ Ｐ明朝"/>
        <family val="1"/>
        <charset val="128"/>
      </rPr>
      <t xml:space="preserve"> ×</t>
    </r>
    <rPh sb="0" eb="2">
      <t>シガイ</t>
    </rPh>
    <rPh sb="2" eb="3">
      <t>ショウ</t>
    </rPh>
    <rPh sb="4" eb="5">
      <t>ナカ</t>
    </rPh>
    <rPh sb="5" eb="6">
      <t>ガク</t>
    </rPh>
    <rPh sb="6" eb="7">
      <t>セイ</t>
    </rPh>
    <rPh sb="13" eb="14">
      <t>エン</t>
    </rPh>
    <phoneticPr fontId="1"/>
  </si>
  <si>
    <t>（振込日：　　月　　日</t>
    <rPh sb="1" eb="3">
      <t>ふりこみ</t>
    </rPh>
    <rPh sb="3" eb="4">
      <t>び</t>
    </rPh>
    <rPh sb="7" eb="8">
      <t>がつ</t>
    </rPh>
    <rPh sb="10" eb="11">
      <t>にち</t>
    </rPh>
    <phoneticPr fontId="1" type="Hiragana"/>
  </si>
  <si>
    <r>
      <t xml:space="preserve">市外　　  1500円 </t>
    </r>
    <r>
      <rPr>
        <sz val="10"/>
        <rFont val="ＭＳ Ｐ明朝"/>
        <family val="1"/>
        <charset val="128"/>
      </rPr>
      <t>×</t>
    </r>
    <rPh sb="0" eb="2">
      <t>シガイ</t>
    </rPh>
    <rPh sb="10" eb="11">
      <t>エン</t>
    </rPh>
    <phoneticPr fontId="1"/>
  </si>
  <si>
    <r>
      <t xml:space="preserve">市内　 　 1300円 </t>
    </r>
    <r>
      <rPr>
        <sz val="10"/>
        <rFont val="ＭＳ Ｐ明朝"/>
        <family val="1"/>
        <charset val="128"/>
      </rPr>
      <t>×</t>
    </r>
    <rPh sb="0" eb="2">
      <t>シナイ</t>
    </rPh>
    <rPh sb="10" eb="11">
      <t>エン</t>
    </rPh>
    <phoneticPr fontId="1"/>
  </si>
  <si>
    <r>
      <t>　　    　       ＜FAX＞</t>
    </r>
    <r>
      <rPr>
        <sz val="14"/>
        <rFont val="ＭＳ Ｐ明朝"/>
        <family val="1"/>
        <charset val="128"/>
      </rPr>
      <t xml:space="preserve"> 047-470-6189</t>
    </r>
    <r>
      <rPr>
        <sz val="12"/>
        <rFont val="ＭＳ Ｐ明朝"/>
        <family val="1"/>
        <charset val="128"/>
      </rPr>
      <t xml:space="preserve"> </t>
    </r>
    <r>
      <rPr>
        <sz val="12"/>
        <color indexed="10"/>
        <rFont val="ＭＳ Ｐ明朝"/>
        <family val="1"/>
        <charset val="128"/>
      </rPr>
      <t>（</t>
    </r>
    <r>
      <rPr>
        <sz val="11"/>
        <color indexed="10"/>
        <rFont val="ＭＳ Ｐ明朝"/>
        <family val="1"/>
        <charset val="128"/>
      </rPr>
      <t>郵送またはＦＡＸのみの受付となりました</t>
    </r>
    <r>
      <rPr>
        <sz val="13"/>
        <color indexed="10"/>
        <rFont val="ＭＳ Ｐゴシック"/>
        <family val="3"/>
        <charset val="128"/>
      </rPr>
      <t>）</t>
    </r>
    <rPh sb="34" eb="36">
      <t>ユウソウ</t>
    </rPh>
    <rPh sb="45" eb="47">
      <t>ウケツケ</t>
    </rPh>
    <phoneticPr fontId="1"/>
  </si>
  <si>
    <t>1　　該当ヶ所に○印をつけてください。</t>
    <rPh sb="3" eb="5">
      <t>ガイトウ</t>
    </rPh>
    <rPh sb="6" eb="7">
      <t>ショ</t>
    </rPh>
    <rPh sb="9" eb="10">
      <t>シルシ</t>
    </rPh>
    <phoneticPr fontId="1"/>
  </si>
  <si>
    <t>2　　氏名はフルネームで記入し「ふりがな」をお願いします。</t>
    <rPh sb="3" eb="5">
      <t>シメイ</t>
    </rPh>
    <rPh sb="12" eb="14">
      <t>キニュウ</t>
    </rPh>
    <rPh sb="23" eb="24">
      <t>ネガ</t>
    </rPh>
    <phoneticPr fontId="1"/>
  </si>
  <si>
    <t>3　　小中学生の場合には、小中学生欄に○印を記入してください。</t>
    <rPh sb="3" eb="7">
      <t>ショウチュウガクセイ</t>
    </rPh>
    <rPh sb="8" eb="10">
      <t>バアイ</t>
    </rPh>
    <rPh sb="13" eb="17">
      <t>ショウチュウガクセイ</t>
    </rPh>
    <rPh sb="17" eb="18">
      <t>ラン</t>
    </rPh>
    <rPh sb="20" eb="21">
      <t>シルシ</t>
    </rPh>
    <rPh sb="22" eb="24">
      <t>キニュウ</t>
    </rPh>
    <phoneticPr fontId="1"/>
  </si>
  <si>
    <t>4　　組合せ参考のため、実力上位者から順に記入してください。</t>
    <rPh sb="3" eb="5">
      <t>クミアワ</t>
    </rPh>
    <rPh sb="6" eb="8">
      <t>サンコウ</t>
    </rPh>
    <rPh sb="12" eb="14">
      <t>ジツリョク</t>
    </rPh>
    <rPh sb="14" eb="17">
      <t>ジョウイシャ</t>
    </rPh>
    <rPh sb="19" eb="20">
      <t>ジュン</t>
    </rPh>
    <rPh sb="21" eb="23">
      <t>キニュウ</t>
    </rPh>
    <phoneticPr fontId="1"/>
  </si>
  <si>
    <t>5  　記入漏れのないようお願いいたします</t>
    <rPh sb="4" eb="6">
      <t>キニュウ</t>
    </rPh>
    <rPh sb="6" eb="7">
      <t>モ</t>
    </rPh>
    <rPh sb="14" eb="15">
      <t>ネガ</t>
    </rPh>
    <phoneticPr fontId="1"/>
  </si>
  <si>
    <r>
      <t>申し込み先</t>
    </r>
    <r>
      <rPr>
        <b/>
        <sz val="12"/>
        <rFont val="ＭＳ Ｐ明朝"/>
        <family val="1"/>
        <charset val="128"/>
      </rPr>
      <t xml:space="preserve"> : </t>
    </r>
    <r>
      <rPr>
        <sz val="11"/>
        <rFont val="ＭＳ Ｐ明朝"/>
        <family val="1"/>
        <charset val="128"/>
      </rPr>
      <t>〒275-0016 習志野市津田沼4-10-8 富士ライフ（株）内 習志野市バドミントン協会</t>
    </r>
    <r>
      <rPr>
        <sz val="12"/>
        <rFont val="ＭＳ Ｐ明朝"/>
        <family val="1"/>
        <charset val="128"/>
      </rPr>
      <t xml:space="preserve">　加藤 龍次郎      </t>
    </r>
    <rPh sb="0" eb="1">
      <t>モウ</t>
    </rPh>
    <rPh sb="2" eb="3">
      <t>コ</t>
    </rPh>
    <rPh sb="4" eb="5">
      <t>サキ</t>
    </rPh>
    <rPh sb="18" eb="22">
      <t>ナラシノシ</t>
    </rPh>
    <rPh sb="22" eb="25">
      <t>ツダヌマ</t>
    </rPh>
    <phoneticPr fontId="1"/>
  </si>
  <si>
    <t>○</t>
    <phoneticPr fontId="1" type="Hiragana"/>
  </si>
  <si>
    <t>×</t>
    <phoneticPr fontId="1" type="Hiragana"/>
  </si>
  <si>
    <t>在住</t>
    <phoneticPr fontId="1" type="Hiragana"/>
  </si>
  <si>
    <t>在勤</t>
    <phoneticPr fontId="1" type="Hiragana"/>
  </si>
  <si>
    <t>在学</t>
    <phoneticPr fontId="1" type="Hiragana"/>
  </si>
  <si>
    <t>在クラブ</t>
    <phoneticPr fontId="1" type="Hiragana"/>
  </si>
  <si>
    <t>習志野市外</t>
    <phoneticPr fontId="1" type="Hiragana"/>
  </si>
  <si>
    <r>
      <t>平成28年度　</t>
    </r>
    <r>
      <rPr>
        <b/>
        <sz val="16"/>
        <color theme="3" tint="-0.24994659260841701"/>
        <rFont val="ＭＳ Ｐ明朝"/>
        <family val="1"/>
        <charset val="128"/>
      </rPr>
      <t>習志野市バドミントン冬季オープン大会（1/29）</t>
    </r>
    <r>
      <rPr>
        <b/>
        <sz val="16"/>
        <rFont val="ＭＳ Ｐ明朝"/>
        <family val="1"/>
        <charset val="128"/>
      </rPr>
      <t>参加申込書</t>
    </r>
    <rPh sb="0" eb="2">
      <t>ヘイセイ</t>
    </rPh>
    <rPh sb="4" eb="6">
      <t>ネンド</t>
    </rPh>
    <rPh sb="7" eb="11">
      <t>ナラシノシ</t>
    </rPh>
    <rPh sb="17" eb="18">
      <t>フユ</t>
    </rPh>
    <rPh sb="18" eb="19">
      <t>キ</t>
    </rPh>
    <rPh sb="23" eb="25">
      <t>タイカイ</t>
    </rPh>
    <rPh sb="31" eb="33">
      <t>サンカ</t>
    </rPh>
    <rPh sb="33" eb="36">
      <t>モウシコミショ</t>
    </rPh>
    <phoneticPr fontId="1"/>
  </si>
  <si>
    <r>
      <t>申し込み締切日</t>
    </r>
    <r>
      <rPr>
        <b/>
        <sz val="12"/>
        <rFont val="ＭＳ Ｐ明朝"/>
        <family val="1"/>
        <charset val="128"/>
      </rPr>
      <t>　：　参加費を振込んだ後、振込み票（コピー可）を添えて</t>
    </r>
    <r>
      <rPr>
        <b/>
        <sz val="12"/>
        <color indexed="12"/>
        <rFont val="ＭＳ Ｐ明朝"/>
        <family val="1"/>
        <charset val="128"/>
      </rPr>
      <t>　1/10（火）　必着</t>
    </r>
    <rPh sb="18" eb="19">
      <t>ノチ</t>
    </rPh>
    <rPh sb="20" eb="22">
      <t>フリコ</t>
    </rPh>
    <rPh sb="23" eb="24">
      <t>ヒョウ</t>
    </rPh>
    <rPh sb="28" eb="29">
      <t>カ</t>
    </rPh>
    <rPh sb="31" eb="32">
      <t>ソ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</si>
</sst>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13"/>
      <color indexed="10"/>
      <name val="ＭＳ Ｐゴシック"/>
      <family val="3"/>
      <charset val="128"/>
    </font>
    <font>
      <b/>
      <sz val="16"/>
      <color theme="3" tint="-0.2499465926084170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6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>
      <alignment vertical="center"/>
    </xf>
    <xf numFmtId="0" fontId="6" fillId="0" borderId="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3" xfId="0" applyFont="1" applyBorder="1" applyAlignment="1">
      <alignment vertical="top" wrapText="1"/>
    </xf>
    <xf numFmtId="0" fontId="12" fillId="0" borderId="1" xfId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5"/>
  <sheetViews>
    <sheetView tabSelected="1" workbookViewId="0">
      <selection activeCell="B45" sqref="B45"/>
    </sheetView>
  </sheetViews>
  <sheetFormatPr defaultColWidth="9" defaultRowHeight="13" x14ac:dyDescent="0.2"/>
  <cols>
    <col min="1" max="1" width="1.90625" style="3" customWidth="1"/>
    <col min="2" max="2" width="2.6328125" style="3" customWidth="1"/>
    <col min="3" max="3" width="4.6328125" style="3" customWidth="1"/>
    <col min="4" max="4" width="6.36328125" style="3" customWidth="1"/>
    <col min="5" max="5" width="7.90625" style="3" customWidth="1"/>
    <col min="6" max="6" width="13.36328125" style="3" customWidth="1"/>
    <col min="7" max="8" width="6.08984375" style="3" customWidth="1"/>
    <col min="9" max="9" width="13.26953125" style="3" customWidth="1"/>
    <col min="10" max="10" width="17.54296875" style="3" customWidth="1"/>
    <col min="11" max="11" width="8.26953125" style="3" customWidth="1"/>
    <col min="12" max="12" width="14.7265625" style="3" customWidth="1"/>
    <col min="13" max="13" width="9" style="1"/>
    <col min="14" max="14" width="9" style="2"/>
    <col min="15" max="19" width="9" style="1"/>
    <col min="20" max="16384" width="9" style="3"/>
  </cols>
  <sheetData>
    <row r="1" spans="2:19" ht="32" customHeight="1" x14ac:dyDescent="0.2">
      <c r="B1" s="80" t="s">
        <v>45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19" ht="30" customHeight="1" x14ac:dyDescent="0.2">
      <c r="B2" s="81" t="s">
        <v>0</v>
      </c>
      <c r="C2" s="82"/>
      <c r="D2" s="82"/>
      <c r="E2" s="83"/>
      <c r="F2" s="74"/>
      <c r="G2" s="75"/>
      <c r="H2" s="75"/>
      <c r="I2" s="75"/>
      <c r="J2" s="75"/>
      <c r="K2" s="75"/>
      <c r="L2" s="76"/>
    </row>
    <row r="3" spans="2:19" ht="30" customHeight="1" x14ac:dyDescent="0.2">
      <c r="B3" s="81" t="s">
        <v>1</v>
      </c>
      <c r="C3" s="82"/>
      <c r="D3" s="82"/>
      <c r="E3" s="83"/>
      <c r="F3" s="74"/>
      <c r="G3" s="77"/>
      <c r="H3" s="77"/>
      <c r="I3" s="77"/>
      <c r="J3" s="4" t="s">
        <v>23</v>
      </c>
      <c r="K3" s="77"/>
      <c r="L3" s="76"/>
    </row>
    <row r="4" spans="2:19" ht="26.5" customHeight="1" x14ac:dyDescent="0.2">
      <c r="B4" s="81" t="s">
        <v>2</v>
      </c>
      <c r="C4" s="82"/>
      <c r="D4" s="82"/>
      <c r="E4" s="83"/>
      <c r="F4" s="78"/>
      <c r="G4" s="75"/>
      <c r="H4" s="75"/>
      <c r="I4" s="75"/>
      <c r="J4" s="5" t="s">
        <v>3</v>
      </c>
      <c r="K4" s="79"/>
      <c r="L4" s="76"/>
    </row>
    <row r="5" spans="2:19" ht="11.25" customHeight="1" x14ac:dyDescent="0.2">
      <c r="E5" s="6"/>
      <c r="F5" s="6"/>
      <c r="L5" s="5"/>
    </row>
    <row r="6" spans="2:19" ht="15" customHeight="1" x14ac:dyDescent="0.2">
      <c r="B6" s="7"/>
      <c r="C6" s="42" t="s">
        <v>4</v>
      </c>
      <c r="D6" s="39" t="s">
        <v>24</v>
      </c>
      <c r="E6" s="69" t="s" ph="1">
        <v>5</v>
      </c>
      <c r="F6" s="70" ph="1"/>
      <c r="G6" s="42" t="s">
        <v>6</v>
      </c>
      <c r="H6" s="53" t="s">
        <v>25</v>
      </c>
      <c r="I6" s="41" t="s">
        <v>7</v>
      </c>
      <c r="J6" s="69" t="s">
        <v>8</v>
      </c>
      <c r="K6" s="70"/>
      <c r="L6" s="42" t="s">
        <v>9</v>
      </c>
    </row>
    <row r="7" spans="2:19" ht="15" customHeight="1" x14ac:dyDescent="0.2">
      <c r="B7" s="8"/>
      <c r="C7" s="44"/>
      <c r="D7" s="40" t="s">
        <v>10</v>
      </c>
      <c r="E7" s="71" ph="1"/>
      <c r="F7" s="72" ph="1"/>
      <c r="G7" s="44"/>
      <c r="H7" s="73"/>
      <c r="I7" s="40" t="s">
        <v>11</v>
      </c>
      <c r="J7" s="71"/>
      <c r="K7" s="72"/>
      <c r="L7" s="44"/>
    </row>
    <row r="8" spans="2:19" s="11" customFormat="1" ht="16.5" customHeight="1" x14ac:dyDescent="0.2">
      <c r="B8" s="42">
        <v>1</v>
      </c>
      <c r="C8" s="42" t="s">
        <v>12</v>
      </c>
      <c r="D8" s="47"/>
      <c r="E8" s="48" ph="1"/>
      <c r="F8" s="49" ph="1"/>
      <c r="G8" s="47"/>
      <c r="H8" s="47"/>
      <c r="I8" s="53" t="str">
        <f>IF(E8="","",F2)</f>
        <v/>
      </c>
      <c r="J8" s="48"/>
      <c r="K8" s="55"/>
      <c r="L8" s="47" t="str">
        <f>IF(E8="","",IF(J8="習志野市外",IF(H8="○",800,1500),IF(H8="○",700,1300)))</f>
        <v/>
      </c>
      <c r="M8" s="9"/>
      <c r="N8" s="10" t="s">
        <v>13</v>
      </c>
      <c r="O8" s="9"/>
      <c r="P8" s="9"/>
      <c r="Q8" s="9"/>
      <c r="R8" s="9"/>
      <c r="S8" s="9"/>
    </row>
    <row r="9" spans="2:19" s="11" customFormat="1" ht="16.5" customHeight="1" x14ac:dyDescent="0.2">
      <c r="B9" s="43"/>
      <c r="C9" s="43"/>
      <c r="D9" s="45"/>
      <c r="E9" s="50" ph="1"/>
      <c r="F9" s="51" ph="1"/>
      <c r="G9" s="52"/>
      <c r="H9" s="52"/>
      <c r="I9" s="54"/>
      <c r="J9" s="50"/>
      <c r="K9" s="51"/>
      <c r="L9" s="52"/>
      <c r="M9" s="9"/>
      <c r="N9" s="10" t="s">
        <v>14</v>
      </c>
      <c r="O9" s="9"/>
      <c r="P9" s="9"/>
      <c r="Q9" s="9"/>
      <c r="R9" s="9"/>
      <c r="S9" s="9"/>
    </row>
    <row r="10" spans="2:19" s="11" customFormat="1" ht="16.5" customHeight="1" x14ac:dyDescent="0.2">
      <c r="B10" s="43"/>
      <c r="C10" s="45"/>
      <c r="D10" s="45"/>
      <c r="E10" s="65" ph="1"/>
      <c r="F10" s="66" ph="1"/>
      <c r="G10" s="60"/>
      <c r="H10" s="60"/>
      <c r="I10" s="62" t="str">
        <f>IF(E10="","",F2)</f>
        <v/>
      </c>
      <c r="J10" s="65"/>
      <c r="K10" s="67"/>
      <c r="L10" s="68" t="str">
        <f>IF(E10="","",IF(J10="習志野市外",IF(H10="○",800,1500),IF(H10="○",700,1300)))</f>
        <v/>
      </c>
      <c r="M10" s="9"/>
      <c r="N10" s="10"/>
      <c r="O10" s="9"/>
      <c r="P10" s="9"/>
      <c r="Q10" s="9"/>
      <c r="R10" s="9"/>
      <c r="S10" s="9"/>
    </row>
    <row r="11" spans="2:19" ht="16.5" customHeight="1" x14ac:dyDescent="0.2">
      <c r="B11" s="44"/>
      <c r="C11" s="46"/>
      <c r="D11" s="46"/>
      <c r="E11" s="50" ph="1"/>
      <c r="F11" s="51" ph="1"/>
      <c r="G11" s="61"/>
      <c r="H11" s="61"/>
      <c r="I11" s="63"/>
      <c r="J11" s="50"/>
      <c r="K11" s="51"/>
      <c r="L11" s="52"/>
      <c r="N11" s="2">
        <v>1</v>
      </c>
    </row>
    <row r="12" spans="2:19" ht="16.5" customHeight="1" x14ac:dyDescent="0.2">
      <c r="B12" s="42">
        <v>2</v>
      </c>
      <c r="C12" s="42" t="s">
        <v>12</v>
      </c>
      <c r="D12" s="47"/>
      <c r="E12" s="48" ph="1"/>
      <c r="F12" s="49" ph="1"/>
      <c r="G12" s="47"/>
      <c r="H12" s="47"/>
      <c r="I12" s="53" t="str">
        <f>IF(E12="","",F2)</f>
        <v/>
      </c>
      <c r="J12" s="48"/>
      <c r="K12" s="55"/>
      <c r="L12" s="47" t="str">
        <f>IF(E12="","",IF(J12="習志野市外",IF(H12="○",800,1500),IF(H12="○",700,1300)))</f>
        <v/>
      </c>
      <c r="N12" s="2">
        <v>2</v>
      </c>
    </row>
    <row r="13" spans="2:19" ht="16.5" customHeight="1" x14ac:dyDescent="0.2">
      <c r="B13" s="43"/>
      <c r="C13" s="43"/>
      <c r="D13" s="45"/>
      <c r="E13" s="50" ph="1"/>
      <c r="F13" s="51" ph="1"/>
      <c r="G13" s="52"/>
      <c r="H13" s="52"/>
      <c r="I13" s="54"/>
      <c r="J13" s="50"/>
      <c r="K13" s="51"/>
      <c r="L13" s="45"/>
      <c r="N13" s="2">
        <v>3</v>
      </c>
    </row>
    <row r="14" spans="2:19" ht="16.5" customHeight="1" x14ac:dyDescent="0.2">
      <c r="B14" s="43"/>
      <c r="C14" s="45"/>
      <c r="D14" s="45"/>
      <c r="E14" s="65" ph="1"/>
      <c r="F14" s="66" ph="1"/>
      <c r="G14" s="60"/>
      <c r="H14" s="60"/>
      <c r="I14" s="62" t="str">
        <f>IF(E14="","",F2)</f>
        <v/>
      </c>
      <c r="J14" s="65"/>
      <c r="K14" s="67"/>
      <c r="L14" s="68" t="str">
        <f>IF(E14="","",IF(J14="習志野市外",IF(H14="○",800,1500),IF(H14="○",700,1300)))</f>
        <v/>
      </c>
      <c r="N14" s="12">
        <v>4</v>
      </c>
    </row>
    <row r="15" spans="2:19" ht="16.5" customHeight="1" x14ac:dyDescent="0.2">
      <c r="B15" s="44"/>
      <c r="C15" s="46"/>
      <c r="D15" s="46"/>
      <c r="E15" s="50" ph="1"/>
      <c r="F15" s="51" ph="1"/>
      <c r="G15" s="61"/>
      <c r="H15" s="61"/>
      <c r="I15" s="63"/>
      <c r="J15" s="50"/>
      <c r="K15" s="51"/>
      <c r="L15" s="52"/>
    </row>
    <row r="16" spans="2:19" ht="16.5" customHeight="1" x14ac:dyDescent="0.2">
      <c r="B16" s="42">
        <v>3</v>
      </c>
      <c r="C16" s="42" t="s">
        <v>12</v>
      </c>
      <c r="D16" s="47"/>
      <c r="E16" s="48" ph="1"/>
      <c r="F16" s="49" ph="1"/>
      <c r="G16" s="47"/>
      <c r="H16" s="47"/>
      <c r="I16" s="53" t="str">
        <f>IF(E16="","",F2)</f>
        <v/>
      </c>
      <c r="J16" s="48"/>
      <c r="K16" s="55"/>
      <c r="L16" s="47" t="str">
        <f>IF(E16="","",IF(J16="習志野市外",IF(H16="○",800,1500),IF(H16="○",700,1300)))</f>
        <v/>
      </c>
      <c r="N16" s="2" t="s">
        <v>38</v>
      </c>
    </row>
    <row r="17" spans="2:14" ht="16.5" customHeight="1" x14ac:dyDescent="0.2">
      <c r="B17" s="43"/>
      <c r="C17" s="43"/>
      <c r="D17" s="45"/>
      <c r="E17" s="50" ph="1"/>
      <c r="F17" s="51" ph="1"/>
      <c r="G17" s="52"/>
      <c r="H17" s="52"/>
      <c r="I17" s="54"/>
      <c r="J17" s="50"/>
      <c r="K17" s="51"/>
      <c r="L17" s="52"/>
      <c r="N17" s="2" t="s">
        <v>39</v>
      </c>
    </row>
    <row r="18" spans="2:14" ht="16.5" customHeight="1" x14ac:dyDescent="0.2">
      <c r="B18" s="43"/>
      <c r="C18" s="45"/>
      <c r="D18" s="45"/>
      <c r="E18" s="65" ph="1"/>
      <c r="F18" s="66" ph="1"/>
      <c r="G18" s="60"/>
      <c r="H18" s="60"/>
      <c r="I18" s="62" t="str">
        <f>IF(E18="","",F2)</f>
        <v/>
      </c>
      <c r="J18" s="65"/>
      <c r="K18" s="67"/>
      <c r="L18" s="68" t="str">
        <f>IF(E18="","",IF(J18="習志野市外",IF(H18="○",800,1500),IF(H18="○",700,1300)))</f>
        <v/>
      </c>
    </row>
    <row r="19" spans="2:14" ht="16.5" customHeight="1" x14ac:dyDescent="0.2">
      <c r="B19" s="44"/>
      <c r="C19" s="46"/>
      <c r="D19" s="46"/>
      <c r="E19" s="50" ph="1"/>
      <c r="F19" s="51" ph="1"/>
      <c r="G19" s="61"/>
      <c r="H19" s="61"/>
      <c r="I19" s="63"/>
      <c r="J19" s="50"/>
      <c r="K19" s="51"/>
      <c r="L19" s="52"/>
      <c r="N19" s="2" t="s">
        <v>40</v>
      </c>
    </row>
    <row r="20" spans="2:14" ht="16.5" customHeight="1" x14ac:dyDescent="0.2">
      <c r="B20" s="42">
        <v>4</v>
      </c>
      <c r="C20" s="42" t="s">
        <v>12</v>
      </c>
      <c r="D20" s="47"/>
      <c r="E20" s="48" ph="1"/>
      <c r="F20" s="49" ph="1"/>
      <c r="G20" s="47"/>
      <c r="H20" s="47"/>
      <c r="I20" s="53" t="str">
        <f>IF(E20="","",F2)</f>
        <v/>
      </c>
      <c r="J20" s="48"/>
      <c r="K20" s="55"/>
      <c r="L20" s="47" t="str">
        <f>IF(E20="","",IF(J20="習志野市外",IF(H20="○",800,1500),IF(H20="○",700,1300)))</f>
        <v/>
      </c>
      <c r="N20" s="12" t="s">
        <v>41</v>
      </c>
    </row>
    <row r="21" spans="2:14" ht="16.5" customHeight="1" x14ac:dyDescent="0.2">
      <c r="B21" s="43"/>
      <c r="C21" s="43"/>
      <c r="D21" s="45"/>
      <c r="E21" s="50" ph="1"/>
      <c r="F21" s="51" ph="1"/>
      <c r="G21" s="52"/>
      <c r="H21" s="52"/>
      <c r="I21" s="54"/>
      <c r="J21" s="50"/>
      <c r="K21" s="51"/>
      <c r="L21" s="45"/>
      <c r="N21" s="12" t="s">
        <v>42</v>
      </c>
    </row>
    <row r="22" spans="2:14" ht="16.5" customHeight="1" x14ac:dyDescent="0.2">
      <c r="B22" s="43"/>
      <c r="C22" s="45"/>
      <c r="D22" s="45"/>
      <c r="E22" s="65" ph="1"/>
      <c r="F22" s="66" ph="1"/>
      <c r="G22" s="60"/>
      <c r="H22" s="60"/>
      <c r="I22" s="62" t="str">
        <f>IF(E22="","",F2)</f>
        <v/>
      </c>
      <c r="J22" s="65"/>
      <c r="K22" s="67"/>
      <c r="L22" s="68" t="str">
        <f>IF(E22="","",IF(J22="習志野市外",IF(H22="○",800,1500),IF(H22="○",700,1300)))</f>
        <v/>
      </c>
      <c r="N22" s="12" t="s">
        <v>43</v>
      </c>
    </row>
    <row r="23" spans="2:14" ht="16.5" customHeight="1" x14ac:dyDescent="0.2">
      <c r="B23" s="44"/>
      <c r="C23" s="46"/>
      <c r="D23" s="46"/>
      <c r="E23" s="50" ph="1"/>
      <c r="F23" s="51" ph="1"/>
      <c r="G23" s="61"/>
      <c r="H23" s="61"/>
      <c r="I23" s="63"/>
      <c r="J23" s="50"/>
      <c r="K23" s="51"/>
      <c r="L23" s="52"/>
      <c r="N23" s="12" t="s">
        <v>44</v>
      </c>
    </row>
    <row r="24" spans="2:14" ht="16.5" customHeight="1" x14ac:dyDescent="0.2">
      <c r="B24" s="42">
        <v>5</v>
      </c>
      <c r="C24" s="42" t="s">
        <v>12</v>
      </c>
      <c r="D24" s="47"/>
      <c r="E24" s="48" ph="1"/>
      <c r="F24" s="49" ph="1"/>
      <c r="G24" s="47"/>
      <c r="H24" s="47"/>
      <c r="I24" s="53" t="str">
        <f>IF(E24="","",F2)</f>
        <v/>
      </c>
      <c r="J24" s="48"/>
      <c r="K24" s="55"/>
      <c r="L24" s="47" t="str">
        <f>IF(E24="","",IF(J24="習志野市外",IF(H24="○",800,1500),IF(H24="○",700,1300)))</f>
        <v/>
      </c>
    </row>
    <row r="25" spans="2:14" ht="16.5" customHeight="1" x14ac:dyDescent="0.2">
      <c r="B25" s="43"/>
      <c r="C25" s="43"/>
      <c r="D25" s="45"/>
      <c r="E25" s="50" ph="1"/>
      <c r="F25" s="51" ph="1"/>
      <c r="G25" s="52"/>
      <c r="H25" s="52"/>
      <c r="I25" s="54"/>
      <c r="J25" s="50"/>
      <c r="K25" s="51"/>
      <c r="L25" s="52"/>
    </row>
    <row r="26" spans="2:14" ht="16.5" customHeight="1" x14ac:dyDescent="0.2">
      <c r="B26" s="43"/>
      <c r="C26" s="45"/>
      <c r="D26" s="45"/>
      <c r="E26" s="65" ph="1"/>
      <c r="F26" s="66" ph="1"/>
      <c r="G26" s="60"/>
      <c r="H26" s="60"/>
      <c r="I26" s="62" t="str">
        <f>IF(E26="","",F2)</f>
        <v/>
      </c>
      <c r="J26" s="65"/>
      <c r="K26" s="67"/>
      <c r="L26" s="68" t="str">
        <f>IF(E26="","",IF(J26="習志野市外",IF(H26="○",800,1500),IF(H26="○",700,1300)))</f>
        <v/>
      </c>
    </row>
    <row r="27" spans="2:14" ht="16.5" customHeight="1" x14ac:dyDescent="0.2">
      <c r="B27" s="44"/>
      <c r="C27" s="46"/>
      <c r="D27" s="46"/>
      <c r="E27" s="50" ph="1"/>
      <c r="F27" s="51" ph="1"/>
      <c r="G27" s="61"/>
      <c r="H27" s="61"/>
      <c r="I27" s="63"/>
      <c r="J27" s="50"/>
      <c r="K27" s="51"/>
      <c r="L27" s="52"/>
    </row>
    <row r="28" spans="2:14" ht="16.5" customHeight="1" x14ac:dyDescent="0.2">
      <c r="B28" s="42">
        <v>6</v>
      </c>
      <c r="C28" s="42" t="s">
        <v>12</v>
      </c>
      <c r="D28" s="47"/>
      <c r="E28" s="48" ph="1"/>
      <c r="F28" s="49" ph="1"/>
      <c r="G28" s="47"/>
      <c r="H28" s="47"/>
      <c r="I28" s="53" t="str">
        <f>IF(E28="","",F2)</f>
        <v/>
      </c>
      <c r="J28" s="48"/>
      <c r="K28" s="55"/>
      <c r="L28" s="47" t="str">
        <f>IF(E28="","",IF(J28="習志野市外",IF(H28="○",800,1500),IF(H28="○",700,1300)))</f>
        <v/>
      </c>
    </row>
    <row r="29" spans="2:14" ht="16.5" customHeight="1" x14ac:dyDescent="0.2">
      <c r="B29" s="43"/>
      <c r="C29" s="43"/>
      <c r="D29" s="45"/>
      <c r="E29" s="50" ph="1"/>
      <c r="F29" s="51" ph="1"/>
      <c r="G29" s="52"/>
      <c r="H29" s="52"/>
      <c r="I29" s="54"/>
      <c r="J29" s="50"/>
      <c r="K29" s="51"/>
      <c r="L29" s="52"/>
    </row>
    <row r="30" spans="2:14" ht="16.5" customHeight="1" x14ac:dyDescent="0.2">
      <c r="B30" s="43"/>
      <c r="C30" s="45"/>
      <c r="D30" s="45"/>
      <c r="E30" s="65" ph="1"/>
      <c r="F30" s="66" ph="1"/>
      <c r="G30" s="60"/>
      <c r="H30" s="60"/>
      <c r="I30" s="62" t="str">
        <f>IF(E30="","",F2)</f>
        <v/>
      </c>
      <c r="J30" s="65"/>
      <c r="K30" s="67"/>
      <c r="L30" s="68" t="str">
        <f>IF(E30="","",IF(J30="習志野市外",IF(H30="○",800,1500),IF(H30="○",700,1300)))</f>
        <v/>
      </c>
    </row>
    <row r="31" spans="2:14" ht="16.5" customHeight="1" x14ac:dyDescent="0.2">
      <c r="B31" s="44"/>
      <c r="C31" s="46"/>
      <c r="D31" s="46"/>
      <c r="E31" s="50" ph="1"/>
      <c r="F31" s="51" ph="1"/>
      <c r="G31" s="61"/>
      <c r="H31" s="61"/>
      <c r="I31" s="63"/>
      <c r="J31" s="50"/>
      <c r="K31" s="51"/>
      <c r="L31" s="52"/>
    </row>
    <row r="32" spans="2:14" ht="16.5" customHeight="1" x14ac:dyDescent="0.2">
      <c r="B32" s="42">
        <v>7</v>
      </c>
      <c r="C32" s="42" t="s">
        <v>12</v>
      </c>
      <c r="D32" s="47"/>
      <c r="E32" s="48" ph="1"/>
      <c r="F32" s="49" ph="1"/>
      <c r="G32" s="47"/>
      <c r="H32" s="47"/>
      <c r="I32" s="53" t="str">
        <f>IF(E32="","",F2)</f>
        <v/>
      </c>
      <c r="J32" s="48"/>
      <c r="K32" s="55"/>
      <c r="L32" s="47" t="str">
        <f>IF(E32="","",IF(J32="習志野市外",IF(H32="○",800,1500),IF(H32="○",700,1300)))</f>
        <v/>
      </c>
    </row>
    <row r="33" spans="2:19" ht="16.5" customHeight="1" x14ac:dyDescent="0.2">
      <c r="B33" s="43"/>
      <c r="C33" s="43"/>
      <c r="D33" s="45"/>
      <c r="E33" s="50" ph="1"/>
      <c r="F33" s="51" ph="1"/>
      <c r="G33" s="52"/>
      <c r="H33" s="52"/>
      <c r="I33" s="54"/>
      <c r="J33" s="50"/>
      <c r="K33" s="51"/>
      <c r="L33" s="52"/>
    </row>
    <row r="34" spans="2:19" ht="16.5" customHeight="1" x14ac:dyDescent="0.2">
      <c r="B34" s="43"/>
      <c r="C34" s="45"/>
      <c r="D34" s="45"/>
      <c r="E34" s="56" ph="1"/>
      <c r="F34" s="57" ph="1"/>
      <c r="G34" s="60"/>
      <c r="H34" s="60"/>
      <c r="I34" s="62" t="str">
        <f>IF(E34="","",F2)</f>
        <v/>
      </c>
      <c r="J34" s="56"/>
      <c r="K34" s="64"/>
      <c r="L34" s="60" t="str">
        <f>IF(E34="","",IF(J34="習志野市外",IF(H34="○",800,1500),IF(H34="○",700,1300)))</f>
        <v/>
      </c>
    </row>
    <row r="35" spans="2:19" ht="16.5" customHeight="1" x14ac:dyDescent="0.2">
      <c r="B35" s="44"/>
      <c r="C35" s="46"/>
      <c r="D35" s="46"/>
      <c r="E35" s="58" ph="1"/>
      <c r="F35" s="59" ph="1"/>
      <c r="G35" s="61"/>
      <c r="H35" s="61"/>
      <c r="I35" s="63"/>
      <c r="J35" s="58"/>
      <c r="K35" s="59"/>
      <c r="L35" s="46"/>
    </row>
    <row r="36" spans="2:19" ht="9.75" customHeight="1" x14ac:dyDescent="0.2">
      <c r="B36" s="13"/>
      <c r="C36" s="13"/>
      <c r="E36" s="1"/>
      <c r="F36" s="1"/>
      <c r="G36" s="1"/>
      <c r="H36" s="1"/>
      <c r="I36" s="1"/>
      <c r="J36" s="9"/>
      <c r="K36" s="9"/>
      <c r="L36" s="9"/>
    </row>
    <row r="37" spans="2:19" ht="18.75" customHeight="1" x14ac:dyDescent="0.2">
      <c r="B37" s="11" t="s">
        <v>15</v>
      </c>
      <c r="C37" s="14" t="s">
        <v>16</v>
      </c>
      <c r="F37" s="11"/>
      <c r="G37" s="11"/>
      <c r="H37" s="11"/>
      <c r="I37" s="11"/>
      <c r="J37" s="15" t="s">
        <v>9</v>
      </c>
      <c r="K37" s="15" t="s">
        <v>17</v>
      </c>
      <c r="L37" s="15" t="s">
        <v>18</v>
      </c>
    </row>
    <row r="38" spans="2:19" ht="18.75" customHeight="1" x14ac:dyDescent="0.2">
      <c r="C38" s="16" t="s">
        <v>32</v>
      </c>
      <c r="F38" s="11"/>
      <c r="G38" s="11"/>
      <c r="H38" s="11"/>
      <c r="I38" s="11"/>
      <c r="J38" s="17" t="s">
        <v>30</v>
      </c>
      <c r="K38" s="17"/>
      <c r="L38" s="18"/>
      <c r="N38" s="2">
        <v>1300</v>
      </c>
    </row>
    <row r="39" spans="2:19" s="16" customFormat="1" ht="18.75" customHeight="1" x14ac:dyDescent="0.2">
      <c r="C39" s="16" t="s">
        <v>33</v>
      </c>
      <c r="J39" s="37" t="s">
        <v>26</v>
      </c>
      <c r="K39" s="19"/>
      <c r="L39" s="19"/>
      <c r="M39" s="20"/>
      <c r="N39" s="21">
        <v>700</v>
      </c>
      <c r="O39" s="20"/>
      <c r="P39" s="20"/>
      <c r="Q39" s="20"/>
      <c r="R39" s="20"/>
      <c r="S39" s="20"/>
    </row>
    <row r="40" spans="2:19" s="16" customFormat="1" ht="18.75" customHeight="1" x14ac:dyDescent="0.2">
      <c r="C40" s="14" t="s">
        <v>34</v>
      </c>
      <c r="J40" s="17" t="s">
        <v>29</v>
      </c>
      <c r="K40" s="17"/>
      <c r="L40" s="17"/>
      <c r="M40" s="20"/>
      <c r="N40" s="21">
        <v>1500</v>
      </c>
      <c r="O40" s="20"/>
      <c r="P40" s="20"/>
      <c r="Q40" s="20"/>
      <c r="R40" s="20"/>
      <c r="S40" s="20"/>
    </row>
    <row r="41" spans="2:19" s="14" customFormat="1" ht="18.75" customHeight="1" thickBot="1" x14ac:dyDescent="0.25">
      <c r="C41" s="14" t="s">
        <v>35</v>
      </c>
      <c r="J41" s="38" t="s">
        <v>27</v>
      </c>
      <c r="K41" s="22"/>
      <c r="L41" s="23"/>
      <c r="M41" s="24"/>
      <c r="N41" s="21">
        <v>800</v>
      </c>
      <c r="O41" s="24"/>
      <c r="P41" s="24"/>
      <c r="Q41" s="24"/>
      <c r="R41" s="24"/>
      <c r="S41" s="24"/>
    </row>
    <row r="42" spans="2:19" ht="18.75" customHeight="1" thickTop="1" thickBot="1" x14ac:dyDescent="0.25">
      <c r="C42" s="3" t="s">
        <v>36</v>
      </c>
      <c r="J42" s="25" t="s">
        <v>19</v>
      </c>
      <c r="K42" s="26"/>
      <c r="L42" s="27"/>
    </row>
    <row r="43" spans="2:19" ht="23.25" customHeight="1" thickTop="1" x14ac:dyDescent="0.2">
      <c r="I43" s="28" t="s">
        <v>20</v>
      </c>
      <c r="J43" s="9" t="s">
        <v>28</v>
      </c>
      <c r="K43" s="9" t="s">
        <v>21</v>
      </c>
      <c r="L43" s="29" t="s">
        <v>22</v>
      </c>
    </row>
    <row r="44" spans="2:19" ht="24" customHeight="1" x14ac:dyDescent="0.2">
      <c r="B44" s="30" t="s">
        <v>46</v>
      </c>
      <c r="J44" s="31"/>
      <c r="K44" s="9"/>
      <c r="L44" s="1"/>
    </row>
    <row r="45" spans="2:19" s="33" customFormat="1" ht="23.25" customHeight="1" x14ac:dyDescent="0.2">
      <c r="B45" s="32" t="s">
        <v>37</v>
      </c>
      <c r="L45" s="34"/>
      <c r="M45" s="34"/>
      <c r="N45" s="35"/>
      <c r="O45" s="34"/>
      <c r="P45" s="34"/>
      <c r="Q45" s="34"/>
      <c r="R45" s="34"/>
      <c r="S45" s="34"/>
    </row>
    <row r="46" spans="2:19" ht="24" customHeight="1" x14ac:dyDescent="0.2">
      <c r="B46" s="36" t="s">
        <v>31</v>
      </c>
      <c r="C46" s="36"/>
      <c r="D46" s="36"/>
      <c r="E46" s="36"/>
      <c r="F46" s="36"/>
      <c r="G46" s="36"/>
      <c r="H46" s="36"/>
      <c r="I46" s="36"/>
      <c r="J46" s="36"/>
    </row>
    <row r="47" spans="2:19" ht="18" customHeight="1" x14ac:dyDescent="0.2"/>
    <row r="48" spans="2:19" ht="18" customHeight="1" x14ac:dyDescent="0.2"/>
    <row r="49" spans="5:6" ht="19.5" x14ac:dyDescent="0.2">
      <c r="E49" s="3" ph="1"/>
      <c r="F49" s="3" ph="1"/>
    </row>
    <row r="50" spans="5:6" ht="19.5" x14ac:dyDescent="0.2">
      <c r="E50" s="3" ph="1"/>
      <c r="F50" s="3" ph="1"/>
    </row>
    <row r="51" spans="5:6" ht="19.5" x14ac:dyDescent="0.2">
      <c r="E51" s="3" ph="1"/>
      <c r="F51" s="3" ph="1"/>
    </row>
    <row r="52" spans="5:6" ht="19.5" x14ac:dyDescent="0.2">
      <c r="E52" s="3" ph="1"/>
      <c r="F52" s="3" ph="1"/>
    </row>
    <row r="53" spans="5:6" ht="19.5" x14ac:dyDescent="0.2">
      <c r="E53" s="3" ph="1"/>
      <c r="F53" s="3" ph="1"/>
    </row>
    <row r="54" spans="5:6" ht="19.5" x14ac:dyDescent="0.2">
      <c r="E54" s="3" ph="1"/>
      <c r="F54" s="3" ph="1"/>
    </row>
    <row r="55" spans="5:6" ht="19.5" x14ac:dyDescent="0.2">
      <c r="E55" s="3" ph="1"/>
      <c r="F55" s="3" ph="1"/>
    </row>
    <row r="56" spans="5:6" ht="19.5" x14ac:dyDescent="0.2">
      <c r="E56" s="3" ph="1"/>
      <c r="F56" s="3" ph="1"/>
    </row>
    <row r="57" spans="5:6" ht="19.5" x14ac:dyDescent="0.2">
      <c r="E57" s="3" ph="1"/>
      <c r="F57" s="3" ph="1"/>
    </row>
    <row r="58" spans="5:6" ht="19.5" x14ac:dyDescent="0.2">
      <c r="E58" s="3" ph="1"/>
      <c r="F58" s="3" ph="1"/>
    </row>
    <row r="59" spans="5:6" ht="19.5" x14ac:dyDescent="0.2">
      <c r="E59" s="3" ph="1"/>
      <c r="F59" s="3" ph="1"/>
    </row>
    <row r="60" spans="5:6" ht="19.5" x14ac:dyDescent="0.2">
      <c r="E60" s="3" ph="1"/>
      <c r="F60" s="3" ph="1"/>
    </row>
    <row r="61" spans="5:6" ht="19.5" x14ac:dyDescent="0.2">
      <c r="E61" s="3" ph="1"/>
      <c r="F61" s="3" ph="1"/>
    </row>
    <row r="62" spans="5:6" ht="19.5" x14ac:dyDescent="0.2">
      <c r="E62" s="3" ph="1"/>
      <c r="F62" s="3" ph="1"/>
    </row>
    <row r="63" spans="5:6" ht="19.5" x14ac:dyDescent="0.2">
      <c r="E63" s="3" ph="1"/>
      <c r="F63" s="3" ph="1"/>
    </row>
    <row r="64" spans="5:6" ht="19.5" x14ac:dyDescent="0.2">
      <c r="E64" s="3" ph="1"/>
      <c r="F64" s="3" ph="1"/>
    </row>
    <row r="65" spans="5:6" ht="19.5" x14ac:dyDescent="0.2">
      <c r="E65" s="3" ph="1"/>
      <c r="F65" s="3" ph="1"/>
    </row>
  </sheetData>
  <mergeCells count="120">
    <mergeCell ref="F2:L2"/>
    <mergeCell ref="F3:I3"/>
    <mergeCell ref="F4:I4"/>
    <mergeCell ref="K3:L3"/>
    <mergeCell ref="K4:L4"/>
    <mergeCell ref="B1:L1"/>
    <mergeCell ref="B2:E2"/>
    <mergeCell ref="B3:E3"/>
    <mergeCell ref="B4:E4"/>
    <mergeCell ref="C6:C7"/>
    <mergeCell ref="E6:F7"/>
    <mergeCell ref="G6:G7"/>
    <mergeCell ref="H6:H7"/>
    <mergeCell ref="J6:K7"/>
    <mergeCell ref="L6:L7"/>
    <mergeCell ref="B8:B11"/>
    <mergeCell ref="C8:C11"/>
    <mergeCell ref="D8:D11"/>
    <mergeCell ref="E8:F9"/>
    <mergeCell ref="G8:G9"/>
    <mergeCell ref="H8:H9"/>
    <mergeCell ref="I8:I9"/>
    <mergeCell ref="J8:K9"/>
    <mergeCell ref="L8:L9"/>
    <mergeCell ref="E10:F11"/>
    <mergeCell ref="G10:G11"/>
    <mergeCell ref="H10:H11"/>
    <mergeCell ref="I10:I11"/>
    <mergeCell ref="J10:K11"/>
    <mergeCell ref="L10:L11"/>
    <mergeCell ref="B12:B15"/>
    <mergeCell ref="C12:C15"/>
    <mergeCell ref="D12:D15"/>
    <mergeCell ref="E12:F13"/>
    <mergeCell ref="G12:G13"/>
    <mergeCell ref="H12:H13"/>
    <mergeCell ref="I12:I13"/>
    <mergeCell ref="J12:K13"/>
    <mergeCell ref="L12:L13"/>
    <mergeCell ref="E14:F15"/>
    <mergeCell ref="G14:G15"/>
    <mergeCell ref="H14:H15"/>
    <mergeCell ref="I14:I15"/>
    <mergeCell ref="J14:K15"/>
    <mergeCell ref="L14:L15"/>
    <mergeCell ref="B16:B19"/>
    <mergeCell ref="C16:C19"/>
    <mergeCell ref="D16:D19"/>
    <mergeCell ref="E16:F17"/>
    <mergeCell ref="G16:G17"/>
    <mergeCell ref="H16:H17"/>
    <mergeCell ref="I16:I17"/>
    <mergeCell ref="J16:K17"/>
    <mergeCell ref="L16:L17"/>
    <mergeCell ref="E18:F19"/>
    <mergeCell ref="G18:G19"/>
    <mergeCell ref="H18:H19"/>
    <mergeCell ref="I18:I19"/>
    <mergeCell ref="J18:K19"/>
    <mergeCell ref="L18:L19"/>
    <mergeCell ref="B20:B23"/>
    <mergeCell ref="C20:C23"/>
    <mergeCell ref="D20:D23"/>
    <mergeCell ref="E20:F21"/>
    <mergeCell ref="G20:G21"/>
    <mergeCell ref="H20:H21"/>
    <mergeCell ref="I20:I21"/>
    <mergeCell ref="J20:K21"/>
    <mergeCell ref="L20:L21"/>
    <mergeCell ref="E22:F23"/>
    <mergeCell ref="G22:G23"/>
    <mergeCell ref="H22:H23"/>
    <mergeCell ref="I22:I23"/>
    <mergeCell ref="J22:K23"/>
    <mergeCell ref="L22:L23"/>
    <mergeCell ref="B24:B27"/>
    <mergeCell ref="C24:C27"/>
    <mergeCell ref="D24:D27"/>
    <mergeCell ref="E24:F25"/>
    <mergeCell ref="G24:G25"/>
    <mergeCell ref="H24:H25"/>
    <mergeCell ref="I24:I25"/>
    <mergeCell ref="J24:K25"/>
    <mergeCell ref="L24:L25"/>
    <mergeCell ref="E26:F27"/>
    <mergeCell ref="G26:G27"/>
    <mergeCell ref="H26:H27"/>
    <mergeCell ref="I26:I27"/>
    <mergeCell ref="J26:K27"/>
    <mergeCell ref="L26:L27"/>
    <mergeCell ref="B28:B31"/>
    <mergeCell ref="C28:C31"/>
    <mergeCell ref="D28:D31"/>
    <mergeCell ref="E28:F29"/>
    <mergeCell ref="G28:G29"/>
    <mergeCell ref="H28:H29"/>
    <mergeCell ref="I28:I29"/>
    <mergeCell ref="J28:K29"/>
    <mergeCell ref="L28:L29"/>
    <mergeCell ref="E30:F31"/>
    <mergeCell ref="G30:G31"/>
    <mergeCell ref="H30:H31"/>
    <mergeCell ref="I30:I31"/>
    <mergeCell ref="J30:K31"/>
    <mergeCell ref="L30:L31"/>
    <mergeCell ref="B32:B35"/>
    <mergeCell ref="C32:C35"/>
    <mergeCell ref="D32:D35"/>
    <mergeCell ref="E32:F33"/>
    <mergeCell ref="G32:G33"/>
    <mergeCell ref="H32:H33"/>
    <mergeCell ref="I32:I33"/>
    <mergeCell ref="J32:K33"/>
    <mergeCell ref="L32:L33"/>
    <mergeCell ref="E34:F35"/>
    <mergeCell ref="G34:G35"/>
    <mergeCell ref="H34:H35"/>
    <mergeCell ref="I34:I35"/>
    <mergeCell ref="J34:K35"/>
    <mergeCell ref="L34:L35"/>
  </mergeCells>
  <phoneticPr fontId="1" type="Hiragana"/>
  <dataValidations count="4">
    <dataValidation type="list" allowBlank="1" showInputMessage="1" showErrorMessage="1" sqref="J8:K35 JF8:JG35 TB8:TC35 ACX8:ACY35 AMT8:AMU35 AWP8:AWQ35 BGL8:BGM35 BQH8:BQI35 CAD8:CAE35 CJZ8:CKA35 CTV8:CTW35 DDR8:DDS35 DNN8:DNO35 DXJ8:DXK35 EHF8:EHG35 ERB8:ERC35 FAX8:FAY35 FKT8:FKU35 FUP8:FUQ35 GEL8:GEM35 GOH8:GOI35 GYD8:GYE35 HHZ8:HIA35 HRV8:HRW35 IBR8:IBS35 ILN8:ILO35 IVJ8:IVK35 JFF8:JFG35 JPB8:JPC35 JYX8:JYY35 KIT8:KIU35 KSP8:KSQ35 LCL8:LCM35 LMH8:LMI35 LWD8:LWE35 MFZ8:MGA35 MPV8:MPW35 MZR8:MZS35 NJN8:NJO35 NTJ8:NTK35 ODF8:ODG35 ONB8:ONC35 OWX8:OWY35 PGT8:PGU35 PQP8:PQQ35 QAL8:QAM35 QKH8:QKI35 QUD8:QUE35 RDZ8:REA35 RNV8:RNW35 RXR8:RXS35 SHN8:SHO35 SRJ8:SRK35 TBF8:TBG35 TLB8:TLC35 TUX8:TUY35 UET8:UEU35 UOP8:UOQ35 UYL8:UYM35 VIH8:VII35 VSD8:VSE35 WBZ8:WCA35 WLV8:WLW35 WVR8:WVS35">
      <formula1>$N$19:$N$23</formula1>
    </dataValidation>
    <dataValidation type="list" allowBlank="1" showInputMessage="1" showErrorMessage="1" sqref="H8:H35 JD8:JD35 SZ8:SZ35 ACV8:ACV35 AMR8:AMR35 AWN8:AWN35 BGJ8:BGJ35 BQF8:BQF35 CAB8:CAB35 CJX8:CJX35 CTT8:CTT35 DDP8:DDP35 DNL8:DNL35 DXH8:DXH35 EHD8:EHD35 EQZ8:EQZ35 FAV8:FAV35 FKR8:FKR35 FUN8:FUN35 GEJ8:GEJ35 GOF8:GOF35 GYB8:GYB35 HHX8:HHX35 HRT8:HRT35 IBP8:IBP35 ILL8:ILL35 IVH8:IVH35 JFD8:JFD35 JOZ8:JOZ35 JYV8:JYV35 KIR8:KIR35 KSN8:KSN35 LCJ8:LCJ35 LMF8:LMF35 LWB8:LWB35 MFX8:MFX35 MPT8:MPT35 MZP8:MZP35 NJL8:NJL35 NTH8:NTH35 ODD8:ODD35 OMZ8:OMZ35 OWV8:OWV35 PGR8:PGR35 PQN8:PQN35 QAJ8:QAJ35 QKF8:QKF35 QUB8:QUB35 RDX8:RDX35 RNT8:RNT35 RXP8:RXP35 SHL8:SHL35 SRH8:SRH35 TBD8:TBD35 TKZ8:TKZ35 TUV8:TUV35 UER8:UER35 UON8:UON35 UYJ8:UYJ35 VIF8:VIF35 VSB8:VSB35 WBX8:WBX35 WLT8:WLT35 WVP8:WVP35">
      <formula1>$N$16:$N$17</formula1>
    </dataValidation>
    <dataValidation type="list" allowBlank="1" showInputMessage="1" showErrorMessage="1" sqref="C8:C9 IY8:IY9 SU8:SU9 ACQ8:ACQ9 AMM8:AMM9 AWI8:AWI9 BGE8:BGE9 BQA8:BQA9 BZW8:BZW9 CJS8:CJS9 CTO8:CTO9 DDK8:DDK9 DNG8:DNG9 DXC8:DXC9 EGY8:EGY9 EQU8:EQU9 FAQ8:FAQ9 FKM8:FKM9 FUI8:FUI9 GEE8:GEE9 GOA8:GOA9 GXW8:GXW9 HHS8:HHS9 HRO8:HRO9 IBK8:IBK9 ILG8:ILG9 IVC8:IVC9 JEY8:JEY9 JOU8:JOU9 JYQ8:JYQ9 KIM8:KIM9 KSI8:KSI9 LCE8:LCE9 LMA8:LMA9 LVW8:LVW9 MFS8:MFS9 MPO8:MPO9 MZK8:MZK9 NJG8:NJG9 NTC8:NTC9 OCY8:OCY9 OMU8:OMU9 OWQ8:OWQ9 PGM8:PGM9 PQI8:PQI9 QAE8:QAE9 QKA8:QKA9 QTW8:QTW9 RDS8:RDS9 RNO8:RNO9 RXK8:RXK9 SHG8:SHG9 SRC8:SRC9 TAY8:TAY9 TKU8:TKU9 TUQ8:TUQ9 UEM8:UEM9 UOI8:UOI9 UYE8:UYE9 VIA8:VIA9 VRW8:VRW9 WBS8:WBS9 WLO8:WLO9 WVK8:WVK9 C32:C33 IY32:IY33 SU32:SU33 ACQ32:ACQ33 AMM32:AMM33 AWI32:AWI33 BGE32:BGE33 BQA32:BQA33 BZW32:BZW33 CJS32:CJS33 CTO32:CTO33 DDK32:DDK33 DNG32:DNG33 DXC32:DXC33 EGY32:EGY33 EQU32:EQU33 FAQ32:FAQ33 FKM32:FKM33 FUI32:FUI33 GEE32:GEE33 GOA32:GOA33 GXW32:GXW33 HHS32:HHS33 HRO32:HRO33 IBK32:IBK33 ILG32:ILG33 IVC32:IVC33 JEY32:JEY33 JOU32:JOU33 JYQ32:JYQ33 KIM32:KIM33 KSI32:KSI33 LCE32:LCE33 LMA32:LMA33 LVW32:LVW33 MFS32:MFS33 MPO32:MPO33 MZK32:MZK33 NJG32:NJG33 NTC32:NTC33 OCY32:OCY33 OMU32:OMU33 OWQ32:OWQ33 PGM32:PGM33 PQI32:PQI33 QAE32:QAE33 QKA32:QKA33 QTW32:QTW33 RDS32:RDS33 RNO32:RNO33 RXK32:RXK33 SHG32:SHG33 SRC32:SRC33 TAY32:TAY33 TKU32:TKU33 TUQ32:TUQ33 UEM32:UEM33 UOI32:UOI33 UYE32:UYE33 VIA32:VIA33 VRW32:VRW33 WBS32:WBS33 WLO32:WLO33 WVK32:WVK33 C28:C29 IY28:IY29 SU28:SU29 ACQ28:ACQ29 AMM28:AMM29 AWI28:AWI29 BGE28:BGE29 BQA28:BQA29 BZW28:BZW29 CJS28:CJS29 CTO28:CTO29 DDK28:DDK29 DNG28:DNG29 DXC28:DXC29 EGY28:EGY29 EQU28:EQU29 FAQ28:FAQ29 FKM28:FKM29 FUI28:FUI29 GEE28:GEE29 GOA28:GOA29 GXW28:GXW29 HHS28:HHS29 HRO28:HRO29 IBK28:IBK29 ILG28:ILG29 IVC28:IVC29 JEY28:JEY29 JOU28:JOU29 JYQ28:JYQ29 KIM28:KIM29 KSI28:KSI29 LCE28:LCE29 LMA28:LMA29 LVW28:LVW29 MFS28:MFS29 MPO28:MPO29 MZK28:MZK29 NJG28:NJG29 NTC28:NTC29 OCY28:OCY29 OMU28:OMU29 OWQ28:OWQ29 PGM28:PGM29 PQI28:PQI29 QAE28:QAE29 QKA28:QKA29 QTW28:QTW29 RDS28:RDS29 RNO28:RNO29 RXK28:RXK29 SHG28:SHG29 SRC28:SRC29 TAY28:TAY29 TKU28:TKU29 TUQ28:TUQ29 UEM28:UEM29 UOI28:UOI29 UYE28:UYE29 VIA28:VIA29 VRW28:VRW29 WBS28:WBS29 WLO28:WLO29 WVK28:WVK29 C24:C25 IY24:IY25 SU24:SU25 ACQ24:ACQ25 AMM24:AMM25 AWI24:AWI25 BGE24:BGE25 BQA24:BQA25 BZW24:BZW25 CJS24:CJS25 CTO24:CTO25 DDK24:DDK25 DNG24:DNG25 DXC24:DXC25 EGY24:EGY25 EQU24:EQU25 FAQ24:FAQ25 FKM24:FKM25 FUI24:FUI25 GEE24:GEE25 GOA24:GOA25 GXW24:GXW25 HHS24:HHS25 HRO24:HRO25 IBK24:IBK25 ILG24:ILG25 IVC24:IVC25 JEY24:JEY25 JOU24:JOU25 JYQ24:JYQ25 KIM24:KIM25 KSI24:KSI25 LCE24:LCE25 LMA24:LMA25 LVW24:LVW25 MFS24:MFS25 MPO24:MPO25 MZK24:MZK25 NJG24:NJG25 NTC24:NTC25 OCY24:OCY25 OMU24:OMU25 OWQ24:OWQ25 PGM24:PGM25 PQI24:PQI25 QAE24:QAE25 QKA24:QKA25 QTW24:QTW25 RDS24:RDS25 RNO24:RNO25 RXK24:RXK25 SHG24:SHG25 SRC24:SRC25 TAY24:TAY25 TKU24:TKU25 TUQ24:TUQ25 UEM24:UEM25 UOI24:UOI25 UYE24:UYE25 VIA24:VIA25 VRW24:VRW25 WBS24:WBS25 WLO24:WLO25 WVK24:WVK25 C20:C21 IY20:IY21 SU20:SU21 ACQ20:ACQ21 AMM20:AMM21 AWI20:AWI21 BGE20:BGE21 BQA20:BQA21 BZW20:BZW21 CJS20:CJS21 CTO20:CTO21 DDK20:DDK21 DNG20:DNG21 DXC20:DXC21 EGY20:EGY21 EQU20:EQU21 FAQ20:FAQ21 FKM20:FKM21 FUI20:FUI21 GEE20:GEE21 GOA20:GOA21 GXW20:GXW21 HHS20:HHS21 HRO20:HRO21 IBK20:IBK21 ILG20:ILG21 IVC20:IVC21 JEY20:JEY21 JOU20:JOU21 JYQ20:JYQ21 KIM20:KIM21 KSI20:KSI21 LCE20:LCE21 LMA20:LMA21 LVW20:LVW21 MFS20:MFS21 MPO20:MPO21 MZK20:MZK21 NJG20:NJG21 NTC20:NTC21 OCY20:OCY21 OMU20:OMU21 OWQ20:OWQ21 PGM20:PGM21 PQI20:PQI21 QAE20:QAE21 QKA20:QKA21 QTW20:QTW21 RDS20:RDS21 RNO20:RNO21 RXK20:RXK21 SHG20:SHG21 SRC20:SRC21 TAY20:TAY21 TKU20:TKU21 TUQ20:TUQ21 UEM20:UEM21 UOI20:UOI21 UYE20:UYE21 VIA20:VIA21 VRW20:VRW21 WBS20:WBS21 WLO20:WLO21 WVK20:WVK21 C16:C17 IY16:IY17 SU16:SU17 ACQ16:ACQ17 AMM16:AMM17 AWI16:AWI17 BGE16:BGE17 BQA16:BQA17 BZW16:BZW17 CJS16:CJS17 CTO16:CTO17 DDK16:DDK17 DNG16:DNG17 DXC16:DXC17 EGY16:EGY17 EQU16:EQU17 FAQ16:FAQ17 FKM16:FKM17 FUI16:FUI17 GEE16:GEE17 GOA16:GOA17 GXW16:GXW17 HHS16:HHS17 HRO16:HRO17 IBK16:IBK17 ILG16:ILG17 IVC16:IVC17 JEY16:JEY17 JOU16:JOU17 JYQ16:JYQ17 KIM16:KIM17 KSI16:KSI17 LCE16:LCE17 LMA16:LMA17 LVW16:LVW17 MFS16:MFS17 MPO16:MPO17 MZK16:MZK17 NJG16:NJG17 NTC16:NTC17 OCY16:OCY17 OMU16:OMU17 OWQ16:OWQ17 PGM16:PGM17 PQI16:PQI17 QAE16:QAE17 QKA16:QKA17 QTW16:QTW17 RDS16:RDS17 RNO16:RNO17 RXK16:RXK17 SHG16:SHG17 SRC16:SRC17 TAY16:TAY17 TKU16:TKU17 TUQ16:TUQ17 UEM16:UEM17 UOI16:UOI17 UYE16:UYE17 VIA16:VIA17 VRW16:VRW17 WBS16:WBS17 WLO16:WLO17 WVK16:WVK17 C12:C13 IY12:IY13 SU12:SU13 ACQ12:ACQ13 AMM12:AMM13 AWI12:AWI13 BGE12:BGE13 BQA12:BQA13 BZW12:BZW13 CJS12:CJS13 CTO12:CTO13 DDK12:DDK13 DNG12:DNG13 DXC12:DXC13 EGY12:EGY13 EQU12:EQU13 FAQ12:FAQ13 FKM12:FKM13 FUI12:FUI13 GEE12:GEE13 GOA12:GOA13 GXW12:GXW13 HHS12:HHS13 HRO12:HRO13 IBK12:IBK13 ILG12:ILG13 IVC12:IVC13 JEY12:JEY13 JOU12:JOU13 JYQ12:JYQ13 KIM12:KIM13 KSI12:KSI13 LCE12:LCE13 LMA12:LMA13 LVW12:LVW13 MFS12:MFS13 MPO12:MPO13 MZK12:MZK13 NJG12:NJG13 NTC12:NTC13 OCY12:OCY13 OMU12:OMU13 OWQ12:OWQ13 PGM12:PGM13 PQI12:PQI13 QAE12:QAE13 QKA12:QKA13 QTW12:QTW13 RDS12:RDS13 RNO12:RNO13 RXK12:RXK13 SHG12:SHG13 SRC12:SRC13 TAY12:TAY13 TKU12:TKU13 TUQ12:TUQ13 UEM12:UEM13 UOI12:UOI13 UYE12:UYE13 VIA12:VIA13 VRW12:VRW13 WBS12:WBS13 WLO12:WLO13 WVK12:WVK13">
      <formula1>$N$8:$N$9</formula1>
    </dataValidation>
    <dataValidation type="list" allowBlank="1" showInputMessage="1" showErrorMessage="1" sqref="D8:D9 IZ8:IZ9 SV8:SV9 ACR8:ACR9 AMN8:AMN9 AWJ8:AWJ9 BGF8:BGF9 BQB8:BQB9 BZX8:BZX9 CJT8:CJT9 CTP8:CTP9 DDL8:DDL9 DNH8:DNH9 DXD8:DXD9 EGZ8:EGZ9 EQV8:EQV9 FAR8:FAR9 FKN8:FKN9 FUJ8:FUJ9 GEF8:GEF9 GOB8:GOB9 GXX8:GXX9 HHT8:HHT9 HRP8:HRP9 IBL8:IBL9 ILH8:ILH9 IVD8:IVD9 JEZ8:JEZ9 JOV8:JOV9 JYR8:JYR9 KIN8:KIN9 KSJ8:KSJ9 LCF8:LCF9 LMB8:LMB9 LVX8:LVX9 MFT8:MFT9 MPP8:MPP9 MZL8:MZL9 NJH8:NJH9 NTD8:NTD9 OCZ8:OCZ9 OMV8:OMV9 OWR8:OWR9 PGN8:PGN9 PQJ8:PQJ9 QAF8:QAF9 QKB8:QKB9 QTX8:QTX9 RDT8:RDT9 RNP8:RNP9 RXL8:RXL9 SHH8:SHH9 SRD8:SRD9 TAZ8:TAZ9 TKV8:TKV9 TUR8:TUR9 UEN8:UEN9 UOJ8:UOJ9 UYF8:UYF9 VIB8:VIB9 VRX8:VRX9 WBT8:WBT9 WLP8:WLP9 WVL8:WVL9 D32:D33 IZ32:IZ33 SV32:SV33 ACR32:ACR33 AMN32:AMN33 AWJ32:AWJ33 BGF32:BGF33 BQB32:BQB33 BZX32:BZX33 CJT32:CJT33 CTP32:CTP33 DDL32:DDL33 DNH32:DNH33 DXD32:DXD33 EGZ32:EGZ33 EQV32:EQV33 FAR32:FAR33 FKN32:FKN33 FUJ32:FUJ33 GEF32:GEF33 GOB32:GOB33 GXX32:GXX33 HHT32:HHT33 HRP32:HRP33 IBL32:IBL33 ILH32:ILH33 IVD32:IVD33 JEZ32:JEZ33 JOV32:JOV33 JYR32:JYR33 KIN32:KIN33 KSJ32:KSJ33 LCF32:LCF33 LMB32:LMB33 LVX32:LVX33 MFT32:MFT33 MPP32:MPP33 MZL32:MZL33 NJH32:NJH33 NTD32:NTD33 OCZ32:OCZ33 OMV32:OMV33 OWR32:OWR33 PGN32:PGN33 PQJ32:PQJ33 QAF32:QAF33 QKB32:QKB33 QTX32:QTX33 RDT32:RDT33 RNP32:RNP33 RXL32:RXL33 SHH32:SHH33 SRD32:SRD33 TAZ32:TAZ33 TKV32:TKV33 TUR32:TUR33 UEN32:UEN33 UOJ32:UOJ33 UYF32:UYF33 VIB32:VIB33 VRX32:VRX33 WBT32:WBT33 WLP32:WLP33 WVL32:WVL33 D28:D29 IZ28:IZ29 SV28:SV29 ACR28:ACR29 AMN28:AMN29 AWJ28:AWJ29 BGF28:BGF29 BQB28:BQB29 BZX28:BZX29 CJT28:CJT29 CTP28:CTP29 DDL28:DDL29 DNH28:DNH29 DXD28:DXD29 EGZ28:EGZ29 EQV28:EQV29 FAR28:FAR29 FKN28:FKN29 FUJ28:FUJ29 GEF28:GEF29 GOB28:GOB29 GXX28:GXX29 HHT28:HHT29 HRP28:HRP29 IBL28:IBL29 ILH28:ILH29 IVD28:IVD29 JEZ28:JEZ29 JOV28:JOV29 JYR28:JYR29 KIN28:KIN29 KSJ28:KSJ29 LCF28:LCF29 LMB28:LMB29 LVX28:LVX29 MFT28:MFT29 MPP28:MPP29 MZL28:MZL29 NJH28:NJH29 NTD28:NTD29 OCZ28:OCZ29 OMV28:OMV29 OWR28:OWR29 PGN28:PGN29 PQJ28:PQJ29 QAF28:QAF29 QKB28:QKB29 QTX28:QTX29 RDT28:RDT29 RNP28:RNP29 RXL28:RXL29 SHH28:SHH29 SRD28:SRD29 TAZ28:TAZ29 TKV28:TKV29 TUR28:TUR29 UEN28:UEN29 UOJ28:UOJ29 UYF28:UYF29 VIB28:VIB29 VRX28:VRX29 WBT28:WBT29 WLP28:WLP29 WVL28:WVL29 D24:D25 IZ24:IZ25 SV24:SV25 ACR24:ACR25 AMN24:AMN25 AWJ24:AWJ25 BGF24:BGF25 BQB24:BQB25 BZX24:BZX25 CJT24:CJT25 CTP24:CTP25 DDL24:DDL25 DNH24:DNH25 DXD24:DXD25 EGZ24:EGZ25 EQV24:EQV25 FAR24:FAR25 FKN24:FKN25 FUJ24:FUJ25 GEF24:GEF25 GOB24:GOB25 GXX24:GXX25 HHT24:HHT25 HRP24:HRP25 IBL24:IBL25 ILH24:ILH25 IVD24:IVD25 JEZ24:JEZ25 JOV24:JOV25 JYR24:JYR25 KIN24:KIN25 KSJ24:KSJ25 LCF24:LCF25 LMB24:LMB25 LVX24:LVX25 MFT24:MFT25 MPP24:MPP25 MZL24:MZL25 NJH24:NJH25 NTD24:NTD25 OCZ24:OCZ25 OMV24:OMV25 OWR24:OWR25 PGN24:PGN25 PQJ24:PQJ25 QAF24:QAF25 QKB24:QKB25 QTX24:QTX25 RDT24:RDT25 RNP24:RNP25 RXL24:RXL25 SHH24:SHH25 SRD24:SRD25 TAZ24:TAZ25 TKV24:TKV25 TUR24:TUR25 UEN24:UEN25 UOJ24:UOJ25 UYF24:UYF25 VIB24:VIB25 VRX24:VRX25 WBT24:WBT25 WLP24:WLP25 WVL24:WVL25 D20:D21 IZ20:IZ21 SV20:SV21 ACR20:ACR21 AMN20:AMN21 AWJ20:AWJ21 BGF20:BGF21 BQB20:BQB21 BZX20:BZX21 CJT20:CJT21 CTP20:CTP21 DDL20:DDL21 DNH20:DNH21 DXD20:DXD21 EGZ20:EGZ21 EQV20:EQV21 FAR20:FAR21 FKN20:FKN21 FUJ20:FUJ21 GEF20:GEF21 GOB20:GOB21 GXX20:GXX21 HHT20:HHT21 HRP20:HRP21 IBL20:IBL21 ILH20:ILH21 IVD20:IVD21 JEZ20:JEZ21 JOV20:JOV21 JYR20:JYR21 KIN20:KIN21 KSJ20:KSJ21 LCF20:LCF21 LMB20:LMB21 LVX20:LVX21 MFT20:MFT21 MPP20:MPP21 MZL20:MZL21 NJH20:NJH21 NTD20:NTD21 OCZ20:OCZ21 OMV20:OMV21 OWR20:OWR21 PGN20:PGN21 PQJ20:PQJ21 QAF20:QAF21 QKB20:QKB21 QTX20:QTX21 RDT20:RDT21 RNP20:RNP21 RXL20:RXL21 SHH20:SHH21 SRD20:SRD21 TAZ20:TAZ21 TKV20:TKV21 TUR20:TUR21 UEN20:UEN21 UOJ20:UOJ21 UYF20:UYF21 VIB20:VIB21 VRX20:VRX21 WBT20:WBT21 WLP20:WLP21 WVL20:WVL21 D16:D17 IZ16:IZ17 SV16:SV17 ACR16:ACR17 AMN16:AMN17 AWJ16:AWJ17 BGF16:BGF17 BQB16:BQB17 BZX16:BZX17 CJT16:CJT17 CTP16:CTP17 DDL16:DDL17 DNH16:DNH17 DXD16:DXD17 EGZ16:EGZ17 EQV16:EQV17 FAR16:FAR17 FKN16:FKN17 FUJ16:FUJ17 GEF16:GEF17 GOB16:GOB17 GXX16:GXX17 HHT16:HHT17 HRP16:HRP17 IBL16:IBL17 ILH16:ILH17 IVD16:IVD17 JEZ16:JEZ17 JOV16:JOV17 JYR16:JYR17 KIN16:KIN17 KSJ16:KSJ17 LCF16:LCF17 LMB16:LMB17 LVX16:LVX17 MFT16:MFT17 MPP16:MPP17 MZL16:MZL17 NJH16:NJH17 NTD16:NTD17 OCZ16:OCZ17 OMV16:OMV17 OWR16:OWR17 PGN16:PGN17 PQJ16:PQJ17 QAF16:QAF17 QKB16:QKB17 QTX16:QTX17 RDT16:RDT17 RNP16:RNP17 RXL16:RXL17 SHH16:SHH17 SRD16:SRD17 TAZ16:TAZ17 TKV16:TKV17 TUR16:TUR17 UEN16:UEN17 UOJ16:UOJ17 UYF16:UYF17 VIB16:VIB17 VRX16:VRX17 WBT16:WBT17 WLP16:WLP17 WVL16:WVL17 D12:D13 IZ12:IZ13 SV12:SV13 ACR12:ACR13 AMN12:AMN13 AWJ12:AWJ13 BGF12:BGF13 BQB12:BQB13 BZX12:BZX13 CJT12:CJT13 CTP12:CTP13 DDL12:DDL13 DNH12:DNH13 DXD12:DXD13 EGZ12:EGZ13 EQV12:EQV13 FAR12:FAR13 FKN12:FKN13 FUJ12:FUJ13 GEF12:GEF13 GOB12:GOB13 GXX12:GXX13 HHT12:HHT13 HRP12:HRP13 IBL12:IBL13 ILH12:ILH13 IVD12:IVD13 JEZ12:JEZ13 JOV12:JOV13 JYR12:JYR13 KIN12:KIN13 KSJ12:KSJ13 LCF12:LCF13 LMB12:LMB13 LVX12:LVX13 MFT12:MFT13 MPP12:MPP13 MZL12:MZL13 NJH12:NJH13 NTD12:NTD13 OCZ12:OCZ13 OMV12:OMV13 OWR12:OWR13 PGN12:PGN13 PQJ12:PQJ13 QAF12:QAF13 QKB12:QKB13 QTX12:QTX13 RDT12:RDT13 RNP12:RNP13 RXL12:RXL13 SHH12:SHH13 SRD12:SRD13 TAZ12:TAZ13 TKV12:TKV13 TUR12:TUR13 UEN12:UEN13 UOJ12:UOJ13 UYF12:UYF13 VIB12:VIB13 VRX12:VRX13 WBT12:WBT13 WLP12:WLP13 WVL12:WVL13">
      <formula1>$N$11:$N$14</formula1>
    </dataValidation>
  </dataValidations>
  <pageMargins left="0.31496062992125984" right="0.19685039370078741" top="0.39370078740157483" bottom="0.39370078740157483" header="0" footer="0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 Kato</dc:creator>
  <cp:lastModifiedBy>加藤直子</cp:lastModifiedBy>
  <cp:lastPrinted>2016-03-13T06:00:32Z</cp:lastPrinted>
  <dcterms:created xsi:type="dcterms:W3CDTF">2007-01-19T04:22:29Z</dcterms:created>
  <dcterms:modified xsi:type="dcterms:W3CDTF">2016-12-05T03:08:09Z</dcterms:modified>
</cp:coreProperties>
</file>