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drawings/drawing3.xml" ContentType="application/vnd.openxmlformats-officedocument.drawing+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新しいフォルダー\"/>
    </mc:Choice>
  </mc:AlternateContent>
  <xr:revisionPtr revIDLastSave="0" documentId="13_ncr:1_{D99E2B4E-A1BB-48A0-8F88-7785CD973673}" xr6:coauthVersionLast="47" xr6:coauthVersionMax="47" xr10:uidLastSave="{00000000-0000-0000-0000-000000000000}"/>
  <workbookProtection workbookAlgorithmName="SHA-512" workbookHashValue="Q8Fg81DckH8xJEIwsNfHQKsFn10/sfPeOkiHOHscsVm4kavK5Efrv8KWMzjghCaCEXNyK5KCHAxVUZ9XY1jgQg==" workbookSaltValue="1uAvpUs0L8l5EfHJs9nPZQ==" workbookSpinCount="100000" lockStructure="1"/>
  <bookViews>
    <workbookView xWindow="-120" yWindow="-120" windowWidth="20730" windowHeight="11160" activeTab="1" xr2:uid="{00000000-000D-0000-FFFF-FFFF00000000}"/>
  </bookViews>
  <sheets>
    <sheet name="入力のしかた" sheetId="6" r:id="rId1"/>
    <sheet name="入力一覧表" sheetId="3" r:id="rId2"/>
    <sheet name="男子" sheetId="10" state="hidden" r:id="rId3"/>
    <sheet name="女子" sheetId="11" state="hidden" r:id="rId4"/>
    <sheet name="NANS DATA" sheetId="4" state="hidden" r:id="rId5"/>
    <sheet name="Sheet1" sheetId="7" state="hidden" r:id="rId6"/>
    <sheet name="種目" sheetId="8" state="hidden" r:id="rId7"/>
    <sheet name="所属" sheetId="9" state="hidden" r:id="rId8"/>
  </sheets>
  <definedNames>
    <definedName name="_xlnm.Print_Area" localSheetId="1">入力一覧表!$A$1:$X$103</definedName>
    <definedName name="_xlnm.Print_Titles" localSheetId="1">入力一覧表!$1:$13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3" l="1"/>
  <c r="Q15" i="3"/>
  <c r="T15" i="3"/>
  <c r="Q18" i="3"/>
  <c r="Q19" i="3"/>
  <c r="U70" i="3"/>
  <c r="T70" i="3"/>
  <c r="S70" i="3"/>
  <c r="R70" i="3"/>
  <c r="Q70"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62" i="3"/>
  <c r="T62" i="3"/>
  <c r="S62" i="3"/>
  <c r="R62" i="3"/>
  <c r="Q62" i="3"/>
  <c r="U61" i="3"/>
  <c r="T61" i="3"/>
  <c r="S61" i="3"/>
  <c r="R61" i="3"/>
  <c r="Q61" i="3"/>
  <c r="U60" i="3"/>
  <c r="T60" i="3"/>
  <c r="S60" i="3"/>
  <c r="R60" i="3"/>
  <c r="Q60"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52" i="3"/>
  <c r="T52" i="3"/>
  <c r="S52" i="3"/>
  <c r="R52" i="3"/>
  <c r="Q52" i="3"/>
  <c r="U51" i="3"/>
  <c r="T51" i="3"/>
  <c r="S51" i="3"/>
  <c r="R51" i="3"/>
  <c r="Q51" i="3"/>
  <c r="U50" i="3"/>
  <c r="T50" i="3"/>
  <c r="S50" i="3"/>
  <c r="R50" i="3"/>
  <c r="Q50"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U42" i="3"/>
  <c r="T42" i="3"/>
  <c r="S42" i="3"/>
  <c r="R42" i="3"/>
  <c r="Q42" i="3"/>
  <c r="U41" i="3"/>
  <c r="T41" i="3"/>
  <c r="S41" i="3"/>
  <c r="R41" i="3"/>
  <c r="Q41" i="3"/>
  <c r="U40" i="3"/>
  <c r="T40" i="3"/>
  <c r="S40" i="3"/>
  <c r="R40" i="3"/>
  <c r="Q40" i="3"/>
  <c r="U39" i="3"/>
  <c r="T39" i="3"/>
  <c r="S39" i="3"/>
  <c r="R39" i="3"/>
  <c r="Q39" i="3"/>
  <c r="U38" i="3"/>
  <c r="T38" i="3"/>
  <c r="S38" i="3"/>
  <c r="R38" i="3"/>
  <c r="Q38" i="3"/>
  <c r="U37" i="3"/>
  <c r="T37" i="3"/>
  <c r="S37" i="3"/>
  <c r="R37" i="3"/>
  <c r="Q37" i="3"/>
  <c r="U36" i="3"/>
  <c r="T36" i="3"/>
  <c r="S36" i="3"/>
  <c r="R36" i="3"/>
  <c r="Q36" i="3"/>
  <c r="U35" i="3"/>
  <c r="T35" i="3"/>
  <c r="S35" i="3"/>
  <c r="R35" i="3"/>
  <c r="Q35" i="3"/>
  <c r="U34" i="3"/>
  <c r="T34" i="3"/>
  <c r="S34" i="3"/>
  <c r="R34" i="3"/>
  <c r="Q34" i="3"/>
  <c r="U33" i="3"/>
  <c r="T33" i="3"/>
  <c r="S33" i="3"/>
  <c r="R33" i="3"/>
  <c r="Q33" i="3"/>
  <c r="U32" i="3"/>
  <c r="T32" i="3"/>
  <c r="S32" i="3"/>
  <c r="R32" i="3"/>
  <c r="Q32" i="3"/>
  <c r="U31" i="3"/>
  <c r="T31" i="3"/>
  <c r="S31" i="3"/>
  <c r="R31" i="3"/>
  <c r="Q31" i="3"/>
  <c r="U30" i="3"/>
  <c r="T30" i="3"/>
  <c r="S30" i="3"/>
  <c r="R30" i="3"/>
  <c r="Q30" i="3"/>
  <c r="U29" i="3"/>
  <c r="T29" i="3"/>
  <c r="S29" i="3"/>
  <c r="R29" i="3"/>
  <c r="Q29" i="3"/>
  <c r="U28" i="3"/>
  <c r="T28" i="3"/>
  <c r="S28" i="3"/>
  <c r="R28" i="3"/>
  <c r="Q28" i="3"/>
  <c r="U27" i="3"/>
  <c r="T27" i="3"/>
  <c r="S27" i="3"/>
  <c r="R27" i="3"/>
  <c r="Q27" i="3"/>
  <c r="U26" i="3"/>
  <c r="T26" i="3"/>
  <c r="S26" i="3"/>
  <c r="R26" i="3"/>
  <c r="Q26" i="3"/>
  <c r="U25" i="3"/>
  <c r="T25" i="3"/>
  <c r="S25" i="3"/>
  <c r="R25" i="3"/>
  <c r="Q25" i="3"/>
  <c r="U24" i="3"/>
  <c r="T24" i="3"/>
  <c r="S24" i="3"/>
  <c r="R24" i="3"/>
  <c r="Q24" i="3"/>
  <c r="U23" i="3"/>
  <c r="T23" i="3"/>
  <c r="S23" i="3"/>
  <c r="R23" i="3"/>
  <c r="Q23" i="3"/>
  <c r="U22" i="3"/>
  <c r="T22" i="3"/>
  <c r="S22" i="3"/>
  <c r="R22" i="3"/>
  <c r="Q22" i="3"/>
  <c r="U21" i="3"/>
  <c r="T21" i="3"/>
  <c r="S21" i="3"/>
  <c r="R21" i="3"/>
  <c r="Q21" i="3"/>
  <c r="U20" i="3"/>
  <c r="T20" i="3"/>
  <c r="S20" i="3"/>
  <c r="R20" i="3"/>
  <c r="Q20" i="3"/>
  <c r="U19" i="3"/>
  <c r="T19" i="3"/>
  <c r="S19" i="3"/>
  <c r="R19" i="3"/>
  <c r="U18" i="3"/>
  <c r="T18" i="3"/>
  <c r="R18" i="3"/>
  <c r="U17" i="3"/>
  <c r="T17" i="3"/>
  <c r="S17" i="3"/>
  <c r="R17" i="3"/>
  <c r="Q17" i="3"/>
  <c r="U16" i="3"/>
  <c r="T16" i="3"/>
  <c r="S16" i="3"/>
  <c r="R16" i="3"/>
  <c r="Q16" i="3"/>
  <c r="U15" i="3"/>
  <c r="S15" i="3"/>
  <c r="R15" i="3"/>
  <c r="I70" i="3"/>
  <c r="H70" i="3"/>
  <c r="G70" i="3"/>
  <c r="F70" i="3"/>
  <c r="E70" i="3"/>
  <c r="I69" i="3"/>
  <c r="H69" i="3"/>
  <c r="G69" i="3"/>
  <c r="F69" i="3"/>
  <c r="E69" i="3"/>
  <c r="I68" i="3"/>
  <c r="H68" i="3"/>
  <c r="G68" i="3"/>
  <c r="F68" i="3"/>
  <c r="E68" i="3"/>
  <c r="I67" i="3"/>
  <c r="H67" i="3"/>
  <c r="G67" i="3"/>
  <c r="F67" i="3"/>
  <c r="E67" i="3"/>
  <c r="I66" i="3"/>
  <c r="H66" i="3"/>
  <c r="G66" i="3"/>
  <c r="F66" i="3"/>
  <c r="E66" i="3"/>
  <c r="I65" i="3"/>
  <c r="H65" i="3"/>
  <c r="G65" i="3"/>
  <c r="F65" i="3"/>
  <c r="E65" i="3"/>
  <c r="I64" i="3"/>
  <c r="H64" i="3"/>
  <c r="G64" i="3"/>
  <c r="F64" i="3"/>
  <c r="E64" i="3"/>
  <c r="I63" i="3"/>
  <c r="H63" i="3"/>
  <c r="G63" i="3"/>
  <c r="F63" i="3"/>
  <c r="E63" i="3"/>
  <c r="I62" i="3"/>
  <c r="H62" i="3"/>
  <c r="G62" i="3"/>
  <c r="F62" i="3"/>
  <c r="E62" i="3"/>
  <c r="I61" i="3"/>
  <c r="H61" i="3"/>
  <c r="G61" i="3"/>
  <c r="F61" i="3"/>
  <c r="E61" i="3"/>
  <c r="I60" i="3"/>
  <c r="H60" i="3"/>
  <c r="G60" i="3"/>
  <c r="F60" i="3"/>
  <c r="E60" i="3"/>
  <c r="I59" i="3"/>
  <c r="H59" i="3"/>
  <c r="G59" i="3"/>
  <c r="F59" i="3"/>
  <c r="E59" i="3"/>
  <c r="I58" i="3"/>
  <c r="H58" i="3"/>
  <c r="G58" i="3"/>
  <c r="F58" i="3"/>
  <c r="E58" i="3"/>
  <c r="I57" i="3"/>
  <c r="H57" i="3"/>
  <c r="G57" i="3"/>
  <c r="F57" i="3"/>
  <c r="E57" i="3"/>
  <c r="I56" i="3"/>
  <c r="H56" i="3"/>
  <c r="G56" i="3"/>
  <c r="F56" i="3"/>
  <c r="E56" i="3"/>
  <c r="I55" i="3"/>
  <c r="H55" i="3"/>
  <c r="G55" i="3"/>
  <c r="F55" i="3"/>
  <c r="E55" i="3"/>
  <c r="I54" i="3"/>
  <c r="H54" i="3"/>
  <c r="G54" i="3"/>
  <c r="F54" i="3"/>
  <c r="E54" i="3"/>
  <c r="I53" i="3"/>
  <c r="H53" i="3"/>
  <c r="G53" i="3"/>
  <c r="F53" i="3"/>
  <c r="E53" i="3"/>
  <c r="I52" i="3"/>
  <c r="H52" i="3"/>
  <c r="G52" i="3"/>
  <c r="F52" i="3"/>
  <c r="E52" i="3"/>
  <c r="I51" i="3"/>
  <c r="H51" i="3"/>
  <c r="G51" i="3"/>
  <c r="F51" i="3"/>
  <c r="E51" i="3"/>
  <c r="I50" i="3"/>
  <c r="H50" i="3"/>
  <c r="G50" i="3"/>
  <c r="F50" i="3"/>
  <c r="E50" i="3"/>
  <c r="I49" i="3"/>
  <c r="H49" i="3"/>
  <c r="G49" i="3"/>
  <c r="F49" i="3"/>
  <c r="E49" i="3"/>
  <c r="I48" i="3"/>
  <c r="H48" i="3"/>
  <c r="G48" i="3"/>
  <c r="F48" i="3"/>
  <c r="E48" i="3"/>
  <c r="I47" i="3"/>
  <c r="H47" i="3"/>
  <c r="G47" i="3"/>
  <c r="F47" i="3"/>
  <c r="E47" i="3"/>
  <c r="I46" i="3"/>
  <c r="H46" i="3"/>
  <c r="G46" i="3"/>
  <c r="F46" i="3"/>
  <c r="E46" i="3"/>
  <c r="I45" i="3"/>
  <c r="H45" i="3"/>
  <c r="G45" i="3"/>
  <c r="F45" i="3"/>
  <c r="E45" i="3"/>
  <c r="I44" i="3"/>
  <c r="H44" i="3"/>
  <c r="G44" i="3"/>
  <c r="F44" i="3"/>
  <c r="E44" i="3"/>
  <c r="I43" i="3"/>
  <c r="H43" i="3"/>
  <c r="G43" i="3"/>
  <c r="F43" i="3"/>
  <c r="E43" i="3"/>
  <c r="I42" i="3"/>
  <c r="H42" i="3"/>
  <c r="G42" i="3"/>
  <c r="F42" i="3"/>
  <c r="E42" i="3"/>
  <c r="I41" i="3"/>
  <c r="H41" i="3"/>
  <c r="G41" i="3"/>
  <c r="F41" i="3"/>
  <c r="E41" i="3"/>
  <c r="I40" i="3"/>
  <c r="H40" i="3"/>
  <c r="G40" i="3"/>
  <c r="F40" i="3"/>
  <c r="E40" i="3"/>
  <c r="I39" i="3"/>
  <c r="H39" i="3"/>
  <c r="G39" i="3"/>
  <c r="F39" i="3"/>
  <c r="E39" i="3"/>
  <c r="I38" i="3"/>
  <c r="H38" i="3"/>
  <c r="G38" i="3"/>
  <c r="F38" i="3"/>
  <c r="E38" i="3"/>
  <c r="I37" i="3"/>
  <c r="H37" i="3"/>
  <c r="G37" i="3"/>
  <c r="F37" i="3"/>
  <c r="E37" i="3"/>
  <c r="I36" i="3"/>
  <c r="H36" i="3"/>
  <c r="G36" i="3"/>
  <c r="F36" i="3"/>
  <c r="E36" i="3"/>
  <c r="I35" i="3"/>
  <c r="H35" i="3"/>
  <c r="G35" i="3"/>
  <c r="F35" i="3"/>
  <c r="E35" i="3"/>
  <c r="I34" i="3"/>
  <c r="H34" i="3"/>
  <c r="G34" i="3"/>
  <c r="F34" i="3"/>
  <c r="E34" i="3"/>
  <c r="I33" i="3"/>
  <c r="H33" i="3"/>
  <c r="G33" i="3"/>
  <c r="F33" i="3"/>
  <c r="E33" i="3"/>
  <c r="I32" i="3"/>
  <c r="H32" i="3"/>
  <c r="G32" i="3"/>
  <c r="F32" i="3"/>
  <c r="E32" i="3"/>
  <c r="I31" i="3"/>
  <c r="H31" i="3"/>
  <c r="G31" i="3"/>
  <c r="F31" i="3"/>
  <c r="E31" i="3"/>
  <c r="I30" i="3"/>
  <c r="H30" i="3"/>
  <c r="G30" i="3"/>
  <c r="F30" i="3"/>
  <c r="E30" i="3"/>
  <c r="I29" i="3"/>
  <c r="H29" i="3"/>
  <c r="G29" i="3"/>
  <c r="F29" i="3"/>
  <c r="E29" i="3"/>
  <c r="I28" i="3"/>
  <c r="H28" i="3"/>
  <c r="G28" i="3"/>
  <c r="F28" i="3"/>
  <c r="E28" i="3"/>
  <c r="I27" i="3"/>
  <c r="H27" i="3"/>
  <c r="G27" i="3"/>
  <c r="F27" i="3"/>
  <c r="E27" i="3"/>
  <c r="I26" i="3"/>
  <c r="H26" i="3"/>
  <c r="G26" i="3"/>
  <c r="F26" i="3"/>
  <c r="E26" i="3"/>
  <c r="I25" i="3"/>
  <c r="H25" i="3"/>
  <c r="G25" i="3"/>
  <c r="F25" i="3"/>
  <c r="E25" i="3"/>
  <c r="I24" i="3"/>
  <c r="H24" i="3"/>
  <c r="G24" i="3"/>
  <c r="F24" i="3"/>
  <c r="E24" i="3"/>
  <c r="I23" i="3"/>
  <c r="H23" i="3"/>
  <c r="G23" i="3"/>
  <c r="F23" i="3"/>
  <c r="E23" i="3"/>
  <c r="I22" i="3"/>
  <c r="H22" i="3"/>
  <c r="G22" i="3"/>
  <c r="F22" i="3"/>
  <c r="E22" i="3"/>
  <c r="I21" i="3"/>
  <c r="H21" i="3"/>
  <c r="G21" i="3"/>
  <c r="F21" i="3"/>
  <c r="E21" i="3"/>
  <c r="I20" i="3"/>
  <c r="H20" i="3"/>
  <c r="G20" i="3"/>
  <c r="F20" i="3"/>
  <c r="E20" i="3"/>
  <c r="I19" i="3"/>
  <c r="H19" i="3"/>
  <c r="G19" i="3"/>
  <c r="F19" i="3"/>
  <c r="E19" i="3"/>
  <c r="I18" i="3"/>
  <c r="H18" i="3"/>
  <c r="G18" i="3"/>
  <c r="F18" i="3"/>
  <c r="E18" i="3"/>
  <c r="I17" i="3"/>
  <c r="H17" i="3"/>
  <c r="G17" i="3"/>
  <c r="F17" i="3"/>
  <c r="E17" i="3"/>
  <c r="I16" i="3"/>
  <c r="H16" i="3"/>
  <c r="G16" i="3"/>
  <c r="F16" i="3"/>
  <c r="E16" i="3"/>
  <c r="I15" i="3"/>
  <c r="H15" i="3"/>
  <c r="G15" i="3"/>
  <c r="F15" i="3"/>
  <c r="E15" i="3"/>
  <c r="W15" i="3"/>
  <c r="N15" i="3"/>
  <c r="K15" i="3"/>
  <c r="B15" i="3"/>
  <c r="N14" i="3"/>
  <c r="B14" i="3"/>
  <c r="V181" i="4"/>
  <c r="S181" i="4"/>
  <c r="R181" i="4"/>
  <c r="W103" i="3"/>
  <c r="N181" i="4"/>
  <c r="M181" i="4"/>
  <c r="K181" i="4"/>
  <c r="J181" i="4"/>
  <c r="G181" i="4"/>
  <c r="I181" i="4"/>
  <c r="H181" i="4"/>
  <c r="F181" i="4"/>
  <c r="C181" i="4"/>
  <c r="B181" i="4"/>
  <c r="N103" i="3"/>
  <c r="A181" i="4"/>
  <c r="V180" i="4"/>
  <c r="S180" i="4"/>
  <c r="R180" i="4"/>
  <c r="W102" i="3"/>
  <c r="N180" i="4"/>
  <c r="M180" i="4"/>
  <c r="K180" i="4"/>
  <c r="J180" i="4"/>
  <c r="G180" i="4"/>
  <c r="I180" i="4"/>
  <c r="H180" i="4"/>
  <c r="F180" i="4"/>
  <c r="C180" i="4"/>
  <c r="B180" i="4"/>
  <c r="N102" i="3"/>
  <c r="A180" i="4"/>
  <c r="V179" i="4"/>
  <c r="S179" i="4"/>
  <c r="R179" i="4"/>
  <c r="W101" i="3"/>
  <c r="N179" i="4"/>
  <c r="M179" i="4"/>
  <c r="K179" i="4"/>
  <c r="J179" i="4"/>
  <c r="G179" i="4"/>
  <c r="I179" i="4"/>
  <c r="H179" i="4"/>
  <c r="F179" i="4"/>
  <c r="C179" i="4"/>
  <c r="B179" i="4"/>
  <c r="N101" i="3"/>
  <c r="A179" i="4"/>
  <c r="V178" i="4"/>
  <c r="S178" i="4"/>
  <c r="R178" i="4"/>
  <c r="W100" i="3"/>
  <c r="N178" i="4"/>
  <c r="M178" i="4"/>
  <c r="K178" i="4"/>
  <c r="J178" i="4"/>
  <c r="G178" i="4"/>
  <c r="I178" i="4"/>
  <c r="H178" i="4"/>
  <c r="F178" i="4"/>
  <c r="C178" i="4"/>
  <c r="B178" i="4"/>
  <c r="N100" i="3"/>
  <c r="A178" i="4"/>
  <c r="V177" i="4"/>
  <c r="S177" i="4"/>
  <c r="R177" i="4"/>
  <c r="W99" i="3"/>
  <c r="N177" i="4"/>
  <c r="M177" i="4"/>
  <c r="K177" i="4"/>
  <c r="J177" i="4"/>
  <c r="G177" i="4"/>
  <c r="I177" i="4"/>
  <c r="H177" i="4"/>
  <c r="F177" i="4"/>
  <c r="C177" i="4"/>
  <c r="B177" i="4"/>
  <c r="N99" i="3"/>
  <c r="A177" i="4"/>
  <c r="V176" i="4"/>
  <c r="S176" i="4"/>
  <c r="R176" i="4"/>
  <c r="W98" i="3"/>
  <c r="N176" i="4"/>
  <c r="M176" i="4"/>
  <c r="K176" i="4"/>
  <c r="J176" i="4"/>
  <c r="G176" i="4"/>
  <c r="I176" i="4"/>
  <c r="H176" i="4"/>
  <c r="F176" i="4"/>
  <c r="C176" i="4"/>
  <c r="B176" i="4"/>
  <c r="N98" i="3"/>
  <c r="A176" i="4"/>
  <c r="V175" i="4"/>
  <c r="S175" i="4"/>
  <c r="R175" i="4"/>
  <c r="W97" i="3"/>
  <c r="N175" i="4"/>
  <c r="M175" i="4"/>
  <c r="K175" i="4"/>
  <c r="J175" i="4"/>
  <c r="G175" i="4"/>
  <c r="I175" i="4"/>
  <c r="H175" i="4"/>
  <c r="F175" i="4"/>
  <c r="C175" i="4"/>
  <c r="B175" i="4"/>
  <c r="N97" i="3"/>
  <c r="A175" i="4"/>
  <c r="V174" i="4"/>
  <c r="S174" i="4"/>
  <c r="R174" i="4"/>
  <c r="W96" i="3"/>
  <c r="N174" i="4"/>
  <c r="M174" i="4"/>
  <c r="K174" i="4"/>
  <c r="J174" i="4"/>
  <c r="G174" i="4"/>
  <c r="I174" i="4"/>
  <c r="H174" i="4"/>
  <c r="F174" i="4"/>
  <c r="C174" i="4"/>
  <c r="B174" i="4"/>
  <c r="N96" i="3"/>
  <c r="A174" i="4"/>
  <c r="V173" i="4"/>
  <c r="S173" i="4"/>
  <c r="R173" i="4"/>
  <c r="W95" i="3"/>
  <c r="N173" i="4"/>
  <c r="M173" i="4"/>
  <c r="K173" i="4"/>
  <c r="J173" i="4"/>
  <c r="G173" i="4"/>
  <c r="I173" i="4"/>
  <c r="H173" i="4"/>
  <c r="F173" i="4"/>
  <c r="C173" i="4"/>
  <c r="B173" i="4"/>
  <c r="N95" i="3"/>
  <c r="A173" i="4"/>
  <c r="V172" i="4"/>
  <c r="S172" i="4"/>
  <c r="R172" i="4"/>
  <c r="W94" i="3"/>
  <c r="N172" i="4"/>
  <c r="M172" i="4"/>
  <c r="K172" i="4"/>
  <c r="J172" i="4"/>
  <c r="G172" i="4"/>
  <c r="I172" i="4"/>
  <c r="H172" i="4"/>
  <c r="F172" i="4"/>
  <c r="C172" i="4"/>
  <c r="B172" i="4"/>
  <c r="N94" i="3"/>
  <c r="A172" i="4"/>
  <c r="V171" i="4"/>
  <c r="S171" i="4"/>
  <c r="R171" i="4"/>
  <c r="W93" i="3"/>
  <c r="N171" i="4"/>
  <c r="M171" i="4"/>
  <c r="K171" i="4"/>
  <c r="J171" i="4"/>
  <c r="G171" i="4"/>
  <c r="I171" i="4"/>
  <c r="H171" i="4"/>
  <c r="F171" i="4"/>
  <c r="C171" i="4"/>
  <c r="B171" i="4"/>
  <c r="N93" i="3"/>
  <c r="A171" i="4"/>
  <c r="V170" i="4"/>
  <c r="S170" i="4"/>
  <c r="R170" i="4"/>
  <c r="W92" i="3"/>
  <c r="N170" i="4"/>
  <c r="M170" i="4"/>
  <c r="K170" i="4"/>
  <c r="J170" i="4"/>
  <c r="G170" i="4"/>
  <c r="I170" i="4"/>
  <c r="H170" i="4"/>
  <c r="F170" i="4"/>
  <c r="C170" i="4"/>
  <c r="B170" i="4"/>
  <c r="N92" i="3"/>
  <c r="A170" i="4"/>
  <c r="V169" i="4"/>
  <c r="S169" i="4"/>
  <c r="R169" i="4"/>
  <c r="W91" i="3"/>
  <c r="N169" i="4"/>
  <c r="M169" i="4"/>
  <c r="K169" i="4"/>
  <c r="J169" i="4"/>
  <c r="G169" i="4"/>
  <c r="I169" i="4"/>
  <c r="H169" i="4"/>
  <c r="F169" i="4"/>
  <c r="C169" i="4"/>
  <c r="B169" i="4"/>
  <c r="N91" i="3"/>
  <c r="A169" i="4"/>
  <c r="V168" i="4"/>
  <c r="S168" i="4"/>
  <c r="R168" i="4"/>
  <c r="W90" i="3"/>
  <c r="N168" i="4"/>
  <c r="M168" i="4"/>
  <c r="K168" i="4"/>
  <c r="J168" i="4"/>
  <c r="G168" i="4"/>
  <c r="I168" i="4"/>
  <c r="H168" i="4"/>
  <c r="F168" i="4"/>
  <c r="C168" i="4"/>
  <c r="B168" i="4"/>
  <c r="N90" i="3"/>
  <c r="A168" i="4"/>
  <c r="V167" i="4"/>
  <c r="S167" i="4"/>
  <c r="R167" i="4"/>
  <c r="W89" i="3"/>
  <c r="N167" i="4"/>
  <c r="M167" i="4"/>
  <c r="K167" i="4"/>
  <c r="J167" i="4"/>
  <c r="G167" i="4"/>
  <c r="I167" i="4"/>
  <c r="H167" i="4"/>
  <c r="F167" i="4"/>
  <c r="C167" i="4"/>
  <c r="B167" i="4"/>
  <c r="N89" i="3"/>
  <c r="A167" i="4"/>
  <c r="V166" i="4"/>
  <c r="S166" i="4"/>
  <c r="R166" i="4"/>
  <c r="W88" i="3"/>
  <c r="N166" i="4"/>
  <c r="M166" i="4"/>
  <c r="K166" i="4"/>
  <c r="J166" i="4"/>
  <c r="G166" i="4"/>
  <c r="I166" i="4"/>
  <c r="H166" i="4"/>
  <c r="F166" i="4"/>
  <c r="C166" i="4"/>
  <c r="B166" i="4"/>
  <c r="N88" i="3"/>
  <c r="A166" i="4"/>
  <c r="V165" i="4"/>
  <c r="S165" i="4"/>
  <c r="R165" i="4"/>
  <c r="W87" i="3"/>
  <c r="N165" i="4"/>
  <c r="M165" i="4"/>
  <c r="K165" i="4"/>
  <c r="J165" i="4"/>
  <c r="G165" i="4"/>
  <c r="I165" i="4"/>
  <c r="H165" i="4"/>
  <c r="F165" i="4"/>
  <c r="C165" i="4"/>
  <c r="B165" i="4"/>
  <c r="N87" i="3"/>
  <c r="A165" i="4"/>
  <c r="V164" i="4"/>
  <c r="S164" i="4"/>
  <c r="R164" i="4"/>
  <c r="W86" i="3"/>
  <c r="N164" i="4"/>
  <c r="M164" i="4"/>
  <c r="K164" i="4"/>
  <c r="J164" i="4"/>
  <c r="G164" i="4"/>
  <c r="I164" i="4"/>
  <c r="H164" i="4"/>
  <c r="F164" i="4"/>
  <c r="C164" i="4"/>
  <c r="B164" i="4"/>
  <c r="N86" i="3"/>
  <c r="A164" i="4"/>
  <c r="V163" i="4"/>
  <c r="S163" i="4"/>
  <c r="R163" i="4"/>
  <c r="W85" i="3"/>
  <c r="N163" i="4"/>
  <c r="M163" i="4"/>
  <c r="K163" i="4"/>
  <c r="J163" i="4"/>
  <c r="G163" i="4"/>
  <c r="I163" i="4"/>
  <c r="H163" i="4"/>
  <c r="F163" i="4"/>
  <c r="C163" i="4"/>
  <c r="B163" i="4"/>
  <c r="N85" i="3"/>
  <c r="A163" i="4"/>
  <c r="V162" i="4"/>
  <c r="S162" i="4"/>
  <c r="R162" i="4"/>
  <c r="W84" i="3"/>
  <c r="N162" i="4"/>
  <c r="M162" i="4"/>
  <c r="K162" i="4"/>
  <c r="J162" i="4"/>
  <c r="G162" i="4"/>
  <c r="I162" i="4"/>
  <c r="H162" i="4"/>
  <c r="F162" i="4"/>
  <c r="C162" i="4"/>
  <c r="B162" i="4"/>
  <c r="N84" i="3"/>
  <c r="A162" i="4"/>
  <c r="V161" i="4"/>
  <c r="S161" i="4"/>
  <c r="R161" i="4"/>
  <c r="W83" i="3"/>
  <c r="N161" i="4"/>
  <c r="M161" i="4"/>
  <c r="K161" i="4"/>
  <c r="J161" i="4"/>
  <c r="G161" i="4"/>
  <c r="I161" i="4"/>
  <c r="H161" i="4"/>
  <c r="F161" i="4"/>
  <c r="C161" i="4"/>
  <c r="B161" i="4"/>
  <c r="N83" i="3"/>
  <c r="A161" i="4"/>
  <c r="V160" i="4"/>
  <c r="S160" i="4"/>
  <c r="R160" i="4"/>
  <c r="W82" i="3"/>
  <c r="N160" i="4"/>
  <c r="M160" i="4"/>
  <c r="K160" i="4"/>
  <c r="J160" i="4"/>
  <c r="G160" i="4"/>
  <c r="I160" i="4"/>
  <c r="H160" i="4"/>
  <c r="F160" i="4"/>
  <c r="C160" i="4"/>
  <c r="B160" i="4"/>
  <c r="N82" i="3"/>
  <c r="A160" i="4"/>
  <c r="V159" i="4"/>
  <c r="S159" i="4"/>
  <c r="R159" i="4"/>
  <c r="W81" i="3"/>
  <c r="N159" i="4"/>
  <c r="M159" i="4"/>
  <c r="K159" i="4"/>
  <c r="J159" i="4"/>
  <c r="G159" i="4"/>
  <c r="I159" i="4"/>
  <c r="H159" i="4"/>
  <c r="F159" i="4"/>
  <c r="C159" i="4"/>
  <c r="B159" i="4"/>
  <c r="N81" i="3"/>
  <c r="A159" i="4"/>
  <c r="V158" i="4"/>
  <c r="S158" i="4"/>
  <c r="R158" i="4"/>
  <c r="W80" i="3"/>
  <c r="N158" i="4"/>
  <c r="M158" i="4"/>
  <c r="K158" i="4"/>
  <c r="J158" i="4"/>
  <c r="G158" i="4"/>
  <c r="I158" i="4"/>
  <c r="H158" i="4"/>
  <c r="F158" i="4"/>
  <c r="C158" i="4"/>
  <c r="B158" i="4"/>
  <c r="N80" i="3"/>
  <c r="A158" i="4"/>
  <c r="V157" i="4"/>
  <c r="S157" i="4"/>
  <c r="R157" i="4"/>
  <c r="W79" i="3"/>
  <c r="N157" i="4"/>
  <c r="M157" i="4"/>
  <c r="K157" i="4"/>
  <c r="J157" i="4"/>
  <c r="G157" i="4"/>
  <c r="I157" i="4"/>
  <c r="H157" i="4"/>
  <c r="F157" i="4"/>
  <c r="C157" i="4"/>
  <c r="B157" i="4"/>
  <c r="N79" i="3"/>
  <c r="A157" i="4"/>
  <c r="V156" i="4"/>
  <c r="S156" i="4"/>
  <c r="R156" i="4"/>
  <c r="W78" i="3"/>
  <c r="N156" i="4"/>
  <c r="M156" i="4"/>
  <c r="K156" i="4"/>
  <c r="J156" i="4"/>
  <c r="G156" i="4"/>
  <c r="I156" i="4"/>
  <c r="H156" i="4"/>
  <c r="F156" i="4"/>
  <c r="C156" i="4"/>
  <c r="B156" i="4"/>
  <c r="N78" i="3"/>
  <c r="A156" i="4"/>
  <c r="V155" i="4"/>
  <c r="S155" i="4"/>
  <c r="R155" i="4"/>
  <c r="W77" i="3"/>
  <c r="N155" i="4"/>
  <c r="M155" i="4"/>
  <c r="K155" i="4"/>
  <c r="J155" i="4"/>
  <c r="G155" i="4"/>
  <c r="I155" i="4"/>
  <c r="H155" i="4"/>
  <c r="F155" i="4"/>
  <c r="C155" i="4"/>
  <c r="B155" i="4"/>
  <c r="N77" i="3"/>
  <c r="A155" i="4"/>
  <c r="V154" i="4"/>
  <c r="S154" i="4"/>
  <c r="R154" i="4"/>
  <c r="W76" i="3"/>
  <c r="N154" i="4"/>
  <c r="M154" i="4"/>
  <c r="K154" i="4"/>
  <c r="J154" i="4"/>
  <c r="G154" i="4"/>
  <c r="I154" i="4"/>
  <c r="H154" i="4"/>
  <c r="F154" i="4"/>
  <c r="C154" i="4"/>
  <c r="B154" i="4"/>
  <c r="N76" i="3"/>
  <c r="A154" i="4"/>
  <c r="V153" i="4"/>
  <c r="S153" i="4"/>
  <c r="R153" i="4"/>
  <c r="W75" i="3"/>
  <c r="N153" i="4"/>
  <c r="M153" i="4"/>
  <c r="K153" i="4"/>
  <c r="J153" i="4"/>
  <c r="G153" i="4"/>
  <c r="I153" i="4"/>
  <c r="H153" i="4"/>
  <c r="F153" i="4"/>
  <c r="C153" i="4"/>
  <c r="B153" i="4"/>
  <c r="N75" i="3"/>
  <c r="A153" i="4"/>
  <c r="V152" i="4"/>
  <c r="S152" i="4"/>
  <c r="R152" i="4"/>
  <c r="W74" i="3"/>
  <c r="N152" i="4"/>
  <c r="M152" i="4"/>
  <c r="K152" i="4"/>
  <c r="J152" i="4"/>
  <c r="G152" i="4"/>
  <c r="I152" i="4"/>
  <c r="H152" i="4"/>
  <c r="F152" i="4"/>
  <c r="C152" i="4"/>
  <c r="B152" i="4"/>
  <c r="N74" i="3"/>
  <c r="A152" i="4"/>
  <c r="V151" i="4"/>
  <c r="S151" i="4"/>
  <c r="R151" i="4"/>
  <c r="W73" i="3"/>
  <c r="N151" i="4"/>
  <c r="M151" i="4"/>
  <c r="K151" i="4"/>
  <c r="J151" i="4"/>
  <c r="G151" i="4"/>
  <c r="I151" i="4"/>
  <c r="H151" i="4"/>
  <c r="F151" i="4"/>
  <c r="C151" i="4"/>
  <c r="B151" i="4"/>
  <c r="N73" i="3"/>
  <c r="A151" i="4"/>
  <c r="V150" i="4"/>
  <c r="S150" i="4"/>
  <c r="R150" i="4"/>
  <c r="W72" i="3"/>
  <c r="N150" i="4"/>
  <c r="M150" i="4"/>
  <c r="K150" i="4"/>
  <c r="J150" i="4"/>
  <c r="G150" i="4"/>
  <c r="I150" i="4"/>
  <c r="H150" i="4"/>
  <c r="F150" i="4"/>
  <c r="C150" i="4"/>
  <c r="B150" i="4"/>
  <c r="N72" i="3"/>
  <c r="A150" i="4"/>
  <c r="V149" i="4"/>
  <c r="S149" i="4"/>
  <c r="R149" i="4"/>
  <c r="W71" i="3"/>
  <c r="N149" i="4"/>
  <c r="M149" i="4"/>
  <c r="K149" i="4"/>
  <c r="J149" i="4"/>
  <c r="G149" i="4"/>
  <c r="I149" i="4"/>
  <c r="H149" i="4"/>
  <c r="F149" i="4"/>
  <c r="C149" i="4"/>
  <c r="B149" i="4"/>
  <c r="N71" i="3"/>
  <c r="A149" i="4"/>
  <c r="V148" i="4"/>
  <c r="S148" i="4"/>
  <c r="R148" i="4"/>
  <c r="W70" i="3"/>
  <c r="N148" i="4"/>
  <c r="M148" i="4"/>
  <c r="K148" i="4"/>
  <c r="J148" i="4"/>
  <c r="G148" i="4"/>
  <c r="I148" i="4"/>
  <c r="H148" i="4"/>
  <c r="F148" i="4"/>
  <c r="C148" i="4"/>
  <c r="B148" i="4"/>
  <c r="N70" i="3"/>
  <c r="A148" i="4"/>
  <c r="V147" i="4"/>
  <c r="S147" i="4"/>
  <c r="R147" i="4"/>
  <c r="W69" i="3"/>
  <c r="N147" i="4"/>
  <c r="M147" i="4"/>
  <c r="K147" i="4"/>
  <c r="J147" i="4"/>
  <c r="G147" i="4"/>
  <c r="I147" i="4"/>
  <c r="H147" i="4"/>
  <c r="F147" i="4"/>
  <c r="C147" i="4"/>
  <c r="B147" i="4"/>
  <c r="N69" i="3"/>
  <c r="A147" i="4"/>
  <c r="V146" i="4"/>
  <c r="S146" i="4"/>
  <c r="R146" i="4"/>
  <c r="W68" i="3"/>
  <c r="N146" i="4"/>
  <c r="M146" i="4"/>
  <c r="K146" i="4"/>
  <c r="J146" i="4"/>
  <c r="G146" i="4"/>
  <c r="I146" i="4"/>
  <c r="H146" i="4"/>
  <c r="F146" i="4"/>
  <c r="C146" i="4"/>
  <c r="B146" i="4"/>
  <c r="N68" i="3"/>
  <c r="A146" i="4"/>
  <c r="V145" i="4"/>
  <c r="S145" i="4"/>
  <c r="R145" i="4"/>
  <c r="W67" i="3"/>
  <c r="N145" i="4"/>
  <c r="M145" i="4"/>
  <c r="K145" i="4"/>
  <c r="J145" i="4"/>
  <c r="G145" i="4"/>
  <c r="I145" i="4"/>
  <c r="H145" i="4"/>
  <c r="F145" i="4"/>
  <c r="C145" i="4"/>
  <c r="B145" i="4"/>
  <c r="N67" i="3"/>
  <c r="A145" i="4"/>
  <c r="V144" i="4"/>
  <c r="S144" i="4"/>
  <c r="R144" i="4"/>
  <c r="W66" i="3"/>
  <c r="N144" i="4"/>
  <c r="M144" i="4"/>
  <c r="K144" i="4"/>
  <c r="J144" i="4"/>
  <c r="G144" i="4"/>
  <c r="I144" i="4"/>
  <c r="H144" i="4"/>
  <c r="F144" i="4"/>
  <c r="C144" i="4"/>
  <c r="B144" i="4"/>
  <c r="N66" i="3"/>
  <c r="A144" i="4"/>
  <c r="V143" i="4"/>
  <c r="S143" i="4"/>
  <c r="R143" i="4"/>
  <c r="W65" i="3"/>
  <c r="N143" i="4"/>
  <c r="M143" i="4"/>
  <c r="K143" i="4"/>
  <c r="J143" i="4"/>
  <c r="G143" i="4"/>
  <c r="I143" i="4"/>
  <c r="H143" i="4"/>
  <c r="F143" i="4"/>
  <c r="C143" i="4"/>
  <c r="B143" i="4"/>
  <c r="N65" i="3"/>
  <c r="A143" i="4"/>
  <c r="V142" i="4"/>
  <c r="S142" i="4"/>
  <c r="R142" i="4"/>
  <c r="W64" i="3"/>
  <c r="N142" i="4"/>
  <c r="M142" i="4"/>
  <c r="K142" i="4"/>
  <c r="J142" i="4"/>
  <c r="G142" i="4"/>
  <c r="I142" i="4"/>
  <c r="H142" i="4"/>
  <c r="F142" i="4"/>
  <c r="C142" i="4"/>
  <c r="B142" i="4"/>
  <c r="N64" i="3"/>
  <c r="A142" i="4"/>
  <c r="V141" i="4"/>
  <c r="S141" i="4"/>
  <c r="R141" i="4"/>
  <c r="W63" i="3"/>
  <c r="N141" i="4"/>
  <c r="M141" i="4"/>
  <c r="K141" i="4"/>
  <c r="J141" i="4"/>
  <c r="G141" i="4"/>
  <c r="I141" i="4"/>
  <c r="H141" i="4"/>
  <c r="F141" i="4"/>
  <c r="C141" i="4"/>
  <c r="B141" i="4"/>
  <c r="N63" i="3"/>
  <c r="A141" i="4"/>
  <c r="V140" i="4"/>
  <c r="S140" i="4"/>
  <c r="R140" i="4"/>
  <c r="W62" i="3"/>
  <c r="N140" i="4"/>
  <c r="M140" i="4"/>
  <c r="K140" i="4"/>
  <c r="J140" i="4"/>
  <c r="G140" i="4"/>
  <c r="I140" i="4"/>
  <c r="H140" i="4"/>
  <c r="F140" i="4"/>
  <c r="C140" i="4"/>
  <c r="B140" i="4"/>
  <c r="N62" i="3"/>
  <c r="A140" i="4"/>
  <c r="V139" i="4"/>
  <c r="S139" i="4"/>
  <c r="R139" i="4"/>
  <c r="W61" i="3"/>
  <c r="N139" i="4"/>
  <c r="M139" i="4"/>
  <c r="K139" i="4"/>
  <c r="J139" i="4"/>
  <c r="G139" i="4"/>
  <c r="I139" i="4"/>
  <c r="H139" i="4"/>
  <c r="F139" i="4"/>
  <c r="C139" i="4"/>
  <c r="B139" i="4"/>
  <c r="N61" i="3"/>
  <c r="A139" i="4"/>
  <c r="V138" i="4"/>
  <c r="S138" i="4"/>
  <c r="R138" i="4"/>
  <c r="W60" i="3"/>
  <c r="N138" i="4"/>
  <c r="M138" i="4"/>
  <c r="K138" i="4"/>
  <c r="J138" i="4"/>
  <c r="G138" i="4"/>
  <c r="I138" i="4"/>
  <c r="H138" i="4"/>
  <c r="F138" i="4"/>
  <c r="C138" i="4"/>
  <c r="B138" i="4"/>
  <c r="N60" i="3"/>
  <c r="A138" i="4"/>
  <c r="V137" i="4"/>
  <c r="S137" i="4"/>
  <c r="R137" i="4"/>
  <c r="W59" i="3"/>
  <c r="N137" i="4"/>
  <c r="M137" i="4"/>
  <c r="K137" i="4"/>
  <c r="J137" i="4"/>
  <c r="G137" i="4"/>
  <c r="I137" i="4"/>
  <c r="H137" i="4"/>
  <c r="F137" i="4"/>
  <c r="C137" i="4"/>
  <c r="B137" i="4"/>
  <c r="N59" i="3"/>
  <c r="A137" i="4"/>
  <c r="V136" i="4"/>
  <c r="S136" i="4"/>
  <c r="R136" i="4"/>
  <c r="W58" i="3"/>
  <c r="N136" i="4"/>
  <c r="M136" i="4"/>
  <c r="K136" i="4"/>
  <c r="J136" i="4"/>
  <c r="G136" i="4"/>
  <c r="I136" i="4"/>
  <c r="H136" i="4"/>
  <c r="F136" i="4"/>
  <c r="C136" i="4"/>
  <c r="B136" i="4"/>
  <c r="N58" i="3"/>
  <c r="A136" i="4"/>
  <c r="V135" i="4"/>
  <c r="S135" i="4"/>
  <c r="R135" i="4"/>
  <c r="W57" i="3"/>
  <c r="N135" i="4"/>
  <c r="M135" i="4"/>
  <c r="K135" i="4"/>
  <c r="J135" i="4"/>
  <c r="G135" i="4"/>
  <c r="I135" i="4"/>
  <c r="H135" i="4"/>
  <c r="F135" i="4"/>
  <c r="C135" i="4"/>
  <c r="B135" i="4"/>
  <c r="N57" i="3"/>
  <c r="A135" i="4"/>
  <c r="V134" i="4"/>
  <c r="S134" i="4"/>
  <c r="R134" i="4"/>
  <c r="W56" i="3"/>
  <c r="N134" i="4"/>
  <c r="M134" i="4"/>
  <c r="K134" i="4"/>
  <c r="J134" i="4"/>
  <c r="G134" i="4"/>
  <c r="I134" i="4"/>
  <c r="H134" i="4"/>
  <c r="F134" i="4"/>
  <c r="C134" i="4"/>
  <c r="B134" i="4"/>
  <c r="N56" i="3"/>
  <c r="A134" i="4"/>
  <c r="V133" i="4"/>
  <c r="S133" i="4"/>
  <c r="R133" i="4"/>
  <c r="W55" i="3"/>
  <c r="N133" i="4"/>
  <c r="M133" i="4"/>
  <c r="K133" i="4"/>
  <c r="J133" i="4"/>
  <c r="G133" i="4"/>
  <c r="I133" i="4"/>
  <c r="H133" i="4"/>
  <c r="F133" i="4"/>
  <c r="C133" i="4"/>
  <c r="B133" i="4"/>
  <c r="N55" i="3"/>
  <c r="A133" i="4"/>
  <c r="V132" i="4"/>
  <c r="S132" i="4"/>
  <c r="R132" i="4"/>
  <c r="W54" i="3"/>
  <c r="N132" i="4"/>
  <c r="M132" i="4"/>
  <c r="K132" i="4"/>
  <c r="J132" i="4"/>
  <c r="G132" i="4"/>
  <c r="I132" i="4"/>
  <c r="H132" i="4"/>
  <c r="F132" i="4"/>
  <c r="C132" i="4"/>
  <c r="B132" i="4"/>
  <c r="N54" i="3"/>
  <c r="A132" i="4"/>
  <c r="V131" i="4"/>
  <c r="S131" i="4"/>
  <c r="R131" i="4"/>
  <c r="W53" i="3"/>
  <c r="N131" i="4"/>
  <c r="M131" i="4"/>
  <c r="K131" i="4"/>
  <c r="J131" i="4"/>
  <c r="G131" i="4"/>
  <c r="I131" i="4"/>
  <c r="H131" i="4"/>
  <c r="F131" i="4"/>
  <c r="C131" i="4"/>
  <c r="B131" i="4"/>
  <c r="N53" i="3"/>
  <c r="A131" i="4"/>
  <c r="V130" i="4"/>
  <c r="S130" i="4"/>
  <c r="R130" i="4"/>
  <c r="W52" i="3"/>
  <c r="N130" i="4"/>
  <c r="M130" i="4"/>
  <c r="K130" i="4"/>
  <c r="J130" i="4"/>
  <c r="G130" i="4"/>
  <c r="I130" i="4"/>
  <c r="H130" i="4"/>
  <c r="F130" i="4"/>
  <c r="C130" i="4"/>
  <c r="B130" i="4"/>
  <c r="N52" i="3"/>
  <c r="A130" i="4"/>
  <c r="V129" i="4"/>
  <c r="S129" i="4"/>
  <c r="R129" i="4"/>
  <c r="W51" i="3"/>
  <c r="N129" i="4"/>
  <c r="M129" i="4"/>
  <c r="K129" i="4"/>
  <c r="J129" i="4"/>
  <c r="G129" i="4"/>
  <c r="I129" i="4"/>
  <c r="H129" i="4"/>
  <c r="F129" i="4"/>
  <c r="C129" i="4"/>
  <c r="B129" i="4"/>
  <c r="N51" i="3"/>
  <c r="A129" i="4"/>
  <c r="V128" i="4"/>
  <c r="S128" i="4"/>
  <c r="R128" i="4"/>
  <c r="W50" i="3"/>
  <c r="N128" i="4"/>
  <c r="M128" i="4"/>
  <c r="K128" i="4"/>
  <c r="J128" i="4"/>
  <c r="G128" i="4"/>
  <c r="I128" i="4"/>
  <c r="H128" i="4"/>
  <c r="F128" i="4"/>
  <c r="C128" i="4"/>
  <c r="B128" i="4"/>
  <c r="N50" i="3"/>
  <c r="A128" i="4"/>
  <c r="V127" i="4"/>
  <c r="S127" i="4"/>
  <c r="R127" i="4"/>
  <c r="W49" i="3"/>
  <c r="N127" i="4"/>
  <c r="M127" i="4"/>
  <c r="K127" i="4"/>
  <c r="J127" i="4"/>
  <c r="G127" i="4"/>
  <c r="I127" i="4"/>
  <c r="H127" i="4"/>
  <c r="F127" i="4"/>
  <c r="C127" i="4"/>
  <c r="B127" i="4"/>
  <c r="N49" i="3"/>
  <c r="A127" i="4"/>
  <c r="V126" i="4"/>
  <c r="S126" i="4"/>
  <c r="R126" i="4"/>
  <c r="W48" i="3"/>
  <c r="N126" i="4"/>
  <c r="M126" i="4"/>
  <c r="K126" i="4"/>
  <c r="J126" i="4"/>
  <c r="G126" i="4"/>
  <c r="I126" i="4"/>
  <c r="H126" i="4"/>
  <c r="F126" i="4"/>
  <c r="C126" i="4"/>
  <c r="B126" i="4"/>
  <c r="N48" i="3"/>
  <c r="A126" i="4"/>
  <c r="V125" i="4"/>
  <c r="S125" i="4"/>
  <c r="R125" i="4"/>
  <c r="W47" i="3"/>
  <c r="N125" i="4"/>
  <c r="M125" i="4"/>
  <c r="K125" i="4"/>
  <c r="J125" i="4"/>
  <c r="G125" i="4"/>
  <c r="I125" i="4"/>
  <c r="H125" i="4"/>
  <c r="F125" i="4"/>
  <c r="C125" i="4"/>
  <c r="B125" i="4"/>
  <c r="N47" i="3"/>
  <c r="A125" i="4"/>
  <c r="V124" i="4"/>
  <c r="S124" i="4"/>
  <c r="R124" i="4"/>
  <c r="W46" i="3"/>
  <c r="N124" i="4"/>
  <c r="M124" i="4"/>
  <c r="K124" i="4"/>
  <c r="J124" i="4"/>
  <c r="G124" i="4"/>
  <c r="I124" i="4"/>
  <c r="H124" i="4"/>
  <c r="F124" i="4"/>
  <c r="C124" i="4"/>
  <c r="B124" i="4"/>
  <c r="N46" i="3"/>
  <c r="A124" i="4"/>
  <c r="V123" i="4"/>
  <c r="S123" i="4"/>
  <c r="R123" i="4"/>
  <c r="W45" i="3"/>
  <c r="N123" i="4"/>
  <c r="M123" i="4"/>
  <c r="K123" i="4"/>
  <c r="J123" i="4"/>
  <c r="G123" i="4"/>
  <c r="I123" i="4"/>
  <c r="H123" i="4"/>
  <c r="F123" i="4"/>
  <c r="C123" i="4"/>
  <c r="B123" i="4"/>
  <c r="N45" i="3"/>
  <c r="A123" i="4"/>
  <c r="V122" i="4"/>
  <c r="S122" i="4"/>
  <c r="R122" i="4"/>
  <c r="W44" i="3"/>
  <c r="N122" i="4"/>
  <c r="M122" i="4"/>
  <c r="K122" i="4"/>
  <c r="J122" i="4"/>
  <c r="G122" i="4"/>
  <c r="I122" i="4"/>
  <c r="H122" i="4"/>
  <c r="F122" i="4"/>
  <c r="C122" i="4"/>
  <c r="B122" i="4"/>
  <c r="N44" i="3"/>
  <c r="A122" i="4"/>
  <c r="V121" i="4"/>
  <c r="S121" i="4"/>
  <c r="R121" i="4"/>
  <c r="W43" i="3"/>
  <c r="N121" i="4"/>
  <c r="M121" i="4"/>
  <c r="K121" i="4"/>
  <c r="J121" i="4"/>
  <c r="G121" i="4"/>
  <c r="I121" i="4"/>
  <c r="H121" i="4"/>
  <c r="F121" i="4"/>
  <c r="C121" i="4"/>
  <c r="B121" i="4"/>
  <c r="N43" i="3"/>
  <c r="A121" i="4"/>
  <c r="V120" i="4"/>
  <c r="S120" i="4"/>
  <c r="R120" i="4"/>
  <c r="W42" i="3"/>
  <c r="N120" i="4"/>
  <c r="M120" i="4"/>
  <c r="K120" i="4"/>
  <c r="J120" i="4"/>
  <c r="G120" i="4"/>
  <c r="I120" i="4"/>
  <c r="H120" i="4"/>
  <c r="F120" i="4"/>
  <c r="C120" i="4"/>
  <c r="B120" i="4"/>
  <c r="N42" i="3"/>
  <c r="A120" i="4"/>
  <c r="V119" i="4"/>
  <c r="S119" i="4"/>
  <c r="R119" i="4"/>
  <c r="W41" i="3"/>
  <c r="N119" i="4"/>
  <c r="M119" i="4"/>
  <c r="K119" i="4"/>
  <c r="J119" i="4"/>
  <c r="G119" i="4"/>
  <c r="I119" i="4"/>
  <c r="H119" i="4"/>
  <c r="F119" i="4"/>
  <c r="C119" i="4"/>
  <c r="B119" i="4"/>
  <c r="N41" i="3"/>
  <c r="A119" i="4"/>
  <c r="V118" i="4"/>
  <c r="S118" i="4"/>
  <c r="R118" i="4"/>
  <c r="W40" i="3"/>
  <c r="N118" i="4"/>
  <c r="M118" i="4"/>
  <c r="K118" i="4"/>
  <c r="J118" i="4"/>
  <c r="G118" i="4"/>
  <c r="I118" i="4"/>
  <c r="H118" i="4"/>
  <c r="F118" i="4"/>
  <c r="C118" i="4"/>
  <c r="B118" i="4"/>
  <c r="N40" i="3"/>
  <c r="A118" i="4"/>
  <c r="V117" i="4"/>
  <c r="S117" i="4"/>
  <c r="R117" i="4"/>
  <c r="W39" i="3"/>
  <c r="N117" i="4"/>
  <c r="M117" i="4"/>
  <c r="K117" i="4"/>
  <c r="J117" i="4"/>
  <c r="G117" i="4"/>
  <c r="I117" i="4"/>
  <c r="H117" i="4"/>
  <c r="F117" i="4"/>
  <c r="C117" i="4"/>
  <c r="B117" i="4"/>
  <c r="N39" i="3"/>
  <c r="A117" i="4"/>
  <c r="V116" i="4"/>
  <c r="S116" i="4"/>
  <c r="R116" i="4"/>
  <c r="W38" i="3"/>
  <c r="N116" i="4"/>
  <c r="M116" i="4"/>
  <c r="K116" i="4"/>
  <c r="J116" i="4"/>
  <c r="G116" i="4"/>
  <c r="I116" i="4"/>
  <c r="H116" i="4"/>
  <c r="F116" i="4"/>
  <c r="C116" i="4"/>
  <c r="B116" i="4"/>
  <c r="N38" i="3"/>
  <c r="A116" i="4"/>
  <c r="V115" i="4"/>
  <c r="S115" i="4"/>
  <c r="R115" i="4"/>
  <c r="W37" i="3"/>
  <c r="N115" i="4"/>
  <c r="M115" i="4"/>
  <c r="K115" i="4"/>
  <c r="J115" i="4"/>
  <c r="G115" i="4"/>
  <c r="I115" i="4"/>
  <c r="H115" i="4"/>
  <c r="F115" i="4"/>
  <c r="C115" i="4"/>
  <c r="B115" i="4"/>
  <c r="N37" i="3"/>
  <c r="A115" i="4"/>
  <c r="V114" i="4"/>
  <c r="S114" i="4"/>
  <c r="R114" i="4"/>
  <c r="W36" i="3"/>
  <c r="N114" i="4"/>
  <c r="M114" i="4"/>
  <c r="K114" i="4"/>
  <c r="J114" i="4"/>
  <c r="G114" i="4"/>
  <c r="I114" i="4"/>
  <c r="H114" i="4"/>
  <c r="F114" i="4"/>
  <c r="C114" i="4"/>
  <c r="B114" i="4"/>
  <c r="N36" i="3"/>
  <c r="A114" i="4"/>
  <c r="V113" i="4"/>
  <c r="S113" i="4"/>
  <c r="R113" i="4"/>
  <c r="W35" i="3"/>
  <c r="N113" i="4"/>
  <c r="M113" i="4"/>
  <c r="K113" i="4"/>
  <c r="J113" i="4"/>
  <c r="G113" i="4"/>
  <c r="I113" i="4"/>
  <c r="H113" i="4"/>
  <c r="F113" i="4"/>
  <c r="C113" i="4"/>
  <c r="B113" i="4"/>
  <c r="N35" i="3"/>
  <c r="A113" i="4"/>
  <c r="V112" i="4"/>
  <c r="S112" i="4"/>
  <c r="R112" i="4"/>
  <c r="W34" i="3"/>
  <c r="N112" i="4"/>
  <c r="M112" i="4"/>
  <c r="K112" i="4"/>
  <c r="J112" i="4"/>
  <c r="G112" i="4"/>
  <c r="I112" i="4"/>
  <c r="H112" i="4"/>
  <c r="F112" i="4"/>
  <c r="C112" i="4"/>
  <c r="B112" i="4"/>
  <c r="N34" i="3"/>
  <c r="A112" i="4"/>
  <c r="V111" i="4"/>
  <c r="S111" i="4"/>
  <c r="R111" i="4"/>
  <c r="W33" i="3"/>
  <c r="N111" i="4"/>
  <c r="M111" i="4"/>
  <c r="K111" i="4"/>
  <c r="J111" i="4"/>
  <c r="G111" i="4"/>
  <c r="I111" i="4"/>
  <c r="H111" i="4"/>
  <c r="F111" i="4"/>
  <c r="C111" i="4"/>
  <c r="B111" i="4"/>
  <c r="N33" i="3"/>
  <c r="A111" i="4"/>
  <c r="V110" i="4"/>
  <c r="S110" i="4"/>
  <c r="R110" i="4"/>
  <c r="W32" i="3"/>
  <c r="N110" i="4"/>
  <c r="M110" i="4"/>
  <c r="K110" i="4"/>
  <c r="J110" i="4"/>
  <c r="G110" i="4"/>
  <c r="I110" i="4"/>
  <c r="H110" i="4"/>
  <c r="F110" i="4"/>
  <c r="C110" i="4"/>
  <c r="B110" i="4"/>
  <c r="N32" i="3"/>
  <c r="A110" i="4"/>
  <c r="V109" i="4"/>
  <c r="S109" i="4"/>
  <c r="R109" i="4"/>
  <c r="W31" i="3"/>
  <c r="N109" i="4"/>
  <c r="M109" i="4"/>
  <c r="K109" i="4"/>
  <c r="J109" i="4"/>
  <c r="G109" i="4"/>
  <c r="I109" i="4"/>
  <c r="H109" i="4"/>
  <c r="F109" i="4"/>
  <c r="C109" i="4"/>
  <c r="B109" i="4"/>
  <c r="N31" i="3"/>
  <c r="A109" i="4"/>
  <c r="V108" i="4"/>
  <c r="S108" i="4"/>
  <c r="R108" i="4"/>
  <c r="W30" i="3"/>
  <c r="N108" i="4"/>
  <c r="M108" i="4"/>
  <c r="K108" i="4"/>
  <c r="J108" i="4"/>
  <c r="G108" i="4"/>
  <c r="I108" i="4"/>
  <c r="H108" i="4"/>
  <c r="F108" i="4"/>
  <c r="C108" i="4"/>
  <c r="B108" i="4"/>
  <c r="N30" i="3"/>
  <c r="A108" i="4"/>
  <c r="V107" i="4"/>
  <c r="S107" i="4"/>
  <c r="R107" i="4"/>
  <c r="W29" i="3"/>
  <c r="N107" i="4"/>
  <c r="M107" i="4"/>
  <c r="K107" i="4"/>
  <c r="J107" i="4"/>
  <c r="G107" i="4"/>
  <c r="I107" i="4"/>
  <c r="H107" i="4"/>
  <c r="F107" i="4"/>
  <c r="C107" i="4"/>
  <c r="B107" i="4"/>
  <c r="N29" i="3"/>
  <c r="A107" i="4"/>
  <c r="V106" i="4"/>
  <c r="S106" i="4"/>
  <c r="R106" i="4"/>
  <c r="W28" i="3"/>
  <c r="N106" i="4"/>
  <c r="M106" i="4"/>
  <c r="K106" i="4"/>
  <c r="J106" i="4"/>
  <c r="G106" i="4"/>
  <c r="I106" i="4"/>
  <c r="H106" i="4"/>
  <c r="F106" i="4"/>
  <c r="C106" i="4"/>
  <c r="B106" i="4"/>
  <c r="N28" i="3"/>
  <c r="A106" i="4"/>
  <c r="V105" i="4"/>
  <c r="S105" i="4"/>
  <c r="R105" i="4"/>
  <c r="W27" i="3"/>
  <c r="N105" i="4"/>
  <c r="M105" i="4"/>
  <c r="K105" i="4"/>
  <c r="J105" i="4"/>
  <c r="G105" i="4"/>
  <c r="I105" i="4"/>
  <c r="H105" i="4"/>
  <c r="F105" i="4"/>
  <c r="C105" i="4"/>
  <c r="B105" i="4"/>
  <c r="N27" i="3"/>
  <c r="A105" i="4"/>
  <c r="V104" i="4"/>
  <c r="S104" i="4"/>
  <c r="R104" i="4"/>
  <c r="W26" i="3"/>
  <c r="N104" i="4"/>
  <c r="M104" i="4"/>
  <c r="K104" i="4"/>
  <c r="J104" i="4"/>
  <c r="G104" i="4"/>
  <c r="I104" i="4"/>
  <c r="H104" i="4"/>
  <c r="F104" i="4"/>
  <c r="C104" i="4"/>
  <c r="B104" i="4"/>
  <c r="N26" i="3"/>
  <c r="A104" i="4"/>
  <c r="V103" i="4"/>
  <c r="S103" i="4"/>
  <c r="R103" i="4"/>
  <c r="W25" i="3"/>
  <c r="N103" i="4"/>
  <c r="M103" i="4"/>
  <c r="K103" i="4"/>
  <c r="J103" i="4"/>
  <c r="G103" i="4"/>
  <c r="I103" i="4"/>
  <c r="H103" i="4"/>
  <c r="F103" i="4"/>
  <c r="C103" i="4"/>
  <c r="B103" i="4"/>
  <c r="N25" i="3"/>
  <c r="A103" i="4"/>
  <c r="V102" i="4"/>
  <c r="S102" i="4"/>
  <c r="R102" i="4"/>
  <c r="W24" i="3"/>
  <c r="N102" i="4"/>
  <c r="M102" i="4"/>
  <c r="K102" i="4"/>
  <c r="J102" i="4"/>
  <c r="G102" i="4"/>
  <c r="I102" i="4"/>
  <c r="H102" i="4"/>
  <c r="F102" i="4"/>
  <c r="C102" i="4"/>
  <c r="B102" i="4"/>
  <c r="N24" i="3"/>
  <c r="A102" i="4"/>
  <c r="V101" i="4"/>
  <c r="S101" i="4"/>
  <c r="R101" i="4"/>
  <c r="W23" i="3"/>
  <c r="N101" i="4"/>
  <c r="M101" i="4"/>
  <c r="K101" i="4"/>
  <c r="J101" i="4"/>
  <c r="G101" i="4"/>
  <c r="I101" i="4"/>
  <c r="H101" i="4"/>
  <c r="F101" i="4"/>
  <c r="C101" i="4"/>
  <c r="B101" i="4"/>
  <c r="N23" i="3"/>
  <c r="A101" i="4"/>
  <c r="V100" i="4"/>
  <c r="S100" i="4"/>
  <c r="R100" i="4"/>
  <c r="W22" i="3"/>
  <c r="N100" i="4"/>
  <c r="M100" i="4"/>
  <c r="K100" i="4"/>
  <c r="J100" i="4"/>
  <c r="G100" i="4"/>
  <c r="I100" i="4"/>
  <c r="H100" i="4"/>
  <c r="F100" i="4"/>
  <c r="C100" i="4"/>
  <c r="B100" i="4"/>
  <c r="N22" i="3"/>
  <c r="A100" i="4"/>
  <c r="V99" i="4"/>
  <c r="S99" i="4"/>
  <c r="R99" i="4"/>
  <c r="W21" i="3"/>
  <c r="N99" i="4"/>
  <c r="M99" i="4"/>
  <c r="K99" i="4"/>
  <c r="J99" i="4"/>
  <c r="G99" i="4"/>
  <c r="I99" i="4"/>
  <c r="H99" i="4"/>
  <c r="F99" i="4"/>
  <c r="C99" i="4"/>
  <c r="B99" i="4"/>
  <c r="N21" i="3"/>
  <c r="A99" i="4"/>
  <c r="V98" i="4"/>
  <c r="S98" i="4"/>
  <c r="R98" i="4"/>
  <c r="W20" i="3"/>
  <c r="N98" i="4"/>
  <c r="M98" i="4"/>
  <c r="K98" i="4"/>
  <c r="J98" i="4"/>
  <c r="G98" i="4"/>
  <c r="I98" i="4"/>
  <c r="H98" i="4"/>
  <c r="F98" i="4"/>
  <c r="C98" i="4"/>
  <c r="B98" i="4"/>
  <c r="N20" i="3"/>
  <c r="A98" i="4"/>
  <c r="V97" i="4"/>
  <c r="S97" i="4"/>
  <c r="R97" i="4"/>
  <c r="W19" i="3"/>
  <c r="N97" i="4"/>
  <c r="M97" i="4"/>
  <c r="K97" i="4"/>
  <c r="J97" i="4"/>
  <c r="G97" i="4"/>
  <c r="I97" i="4"/>
  <c r="H97" i="4"/>
  <c r="F97" i="4"/>
  <c r="C97" i="4"/>
  <c r="B97" i="4"/>
  <c r="N19" i="3"/>
  <c r="A97" i="4"/>
  <c r="V96" i="4"/>
  <c r="S96" i="4"/>
  <c r="R96" i="4"/>
  <c r="W18" i="3"/>
  <c r="N96" i="4"/>
  <c r="M96" i="4"/>
  <c r="K96" i="4"/>
  <c r="J96" i="4"/>
  <c r="G96" i="4"/>
  <c r="I96" i="4"/>
  <c r="H96" i="4"/>
  <c r="F96" i="4"/>
  <c r="C96" i="4"/>
  <c r="B96" i="4"/>
  <c r="N18" i="3"/>
  <c r="A96" i="4"/>
  <c r="V95" i="4"/>
  <c r="S95" i="4"/>
  <c r="R95" i="4"/>
  <c r="W17" i="3"/>
  <c r="N95" i="4"/>
  <c r="M95" i="4"/>
  <c r="K95" i="4"/>
  <c r="J95" i="4"/>
  <c r="G95" i="4"/>
  <c r="I95" i="4"/>
  <c r="H95" i="4"/>
  <c r="F95" i="4"/>
  <c r="C95" i="4"/>
  <c r="B95" i="4"/>
  <c r="N17" i="3"/>
  <c r="A95" i="4"/>
  <c r="V94" i="4"/>
  <c r="S94" i="4"/>
  <c r="R94" i="4"/>
  <c r="W16" i="3"/>
  <c r="N94" i="4"/>
  <c r="M94" i="4"/>
  <c r="K94" i="4"/>
  <c r="J94" i="4"/>
  <c r="G94" i="4"/>
  <c r="I94" i="4"/>
  <c r="H94" i="4"/>
  <c r="F94" i="4"/>
  <c r="C94" i="4"/>
  <c r="B94" i="4"/>
  <c r="N16" i="3"/>
  <c r="A94" i="4"/>
  <c r="F93" i="4"/>
  <c r="B93" i="4"/>
  <c r="V93" i="4"/>
  <c r="C93" i="4"/>
  <c r="S93" i="4"/>
  <c r="R93" i="4"/>
  <c r="N93" i="4"/>
  <c r="M93" i="4"/>
  <c r="K93" i="4"/>
  <c r="J93" i="4"/>
  <c r="H93" i="4"/>
  <c r="G93" i="4"/>
  <c r="A93" i="4"/>
  <c r="V91" i="4"/>
  <c r="C91" i="4"/>
  <c r="V90" i="4"/>
  <c r="C90" i="4"/>
  <c r="V89" i="4"/>
  <c r="C89" i="4"/>
  <c r="V88" i="4"/>
  <c r="C88" i="4"/>
  <c r="V87" i="4"/>
  <c r="C87" i="4"/>
  <c r="V86" i="4"/>
  <c r="C86" i="4"/>
  <c r="V85" i="4"/>
  <c r="C85" i="4"/>
  <c r="V84" i="4"/>
  <c r="C84" i="4"/>
  <c r="V83" i="4"/>
  <c r="C83" i="4"/>
  <c r="V82" i="4"/>
  <c r="C82" i="4"/>
  <c r="V81" i="4"/>
  <c r="C81" i="4"/>
  <c r="V80" i="4"/>
  <c r="C80" i="4"/>
  <c r="V79" i="4"/>
  <c r="C79" i="4"/>
  <c r="V78" i="4"/>
  <c r="C78" i="4"/>
  <c r="V77" i="4"/>
  <c r="C77" i="4"/>
  <c r="V76" i="4"/>
  <c r="C76" i="4"/>
  <c r="V75" i="4"/>
  <c r="C75" i="4"/>
  <c r="V74" i="4"/>
  <c r="C74" i="4"/>
  <c r="V73" i="4"/>
  <c r="C73" i="4"/>
  <c r="V72" i="4"/>
  <c r="C72" i="4"/>
  <c r="V71" i="4"/>
  <c r="C71" i="4"/>
  <c r="V70" i="4"/>
  <c r="C70" i="4"/>
  <c r="V69" i="4"/>
  <c r="C69" i="4"/>
  <c r="V68" i="4"/>
  <c r="C68" i="4"/>
  <c r="V67" i="4"/>
  <c r="C67" i="4"/>
  <c r="V66" i="4"/>
  <c r="C66" i="4"/>
  <c r="V65" i="4"/>
  <c r="C65" i="4"/>
  <c r="V64" i="4"/>
  <c r="C64" i="4"/>
  <c r="V63" i="4"/>
  <c r="C63" i="4"/>
  <c r="V62" i="4"/>
  <c r="C62" i="4"/>
  <c r="V61" i="4"/>
  <c r="C61" i="4"/>
  <c r="V60" i="4"/>
  <c r="C60" i="4"/>
  <c r="V59" i="4"/>
  <c r="C59" i="4"/>
  <c r="V58" i="4"/>
  <c r="C58" i="4"/>
  <c r="V57" i="4"/>
  <c r="C57" i="4"/>
  <c r="V56" i="4"/>
  <c r="C56" i="4"/>
  <c r="V55" i="4"/>
  <c r="C55" i="4"/>
  <c r="V54" i="4"/>
  <c r="C54" i="4"/>
  <c r="V53" i="4"/>
  <c r="C53" i="4"/>
  <c r="V52" i="4"/>
  <c r="C52" i="4"/>
  <c r="V51" i="4"/>
  <c r="C51" i="4"/>
  <c r="V50" i="4"/>
  <c r="C50" i="4"/>
  <c r="V49" i="4"/>
  <c r="C49" i="4"/>
  <c r="V48" i="4"/>
  <c r="C48" i="4"/>
  <c r="V47" i="4"/>
  <c r="C47" i="4"/>
  <c r="V46" i="4"/>
  <c r="C46" i="4"/>
  <c r="V45" i="4"/>
  <c r="C45" i="4"/>
  <c r="V44" i="4"/>
  <c r="C44" i="4"/>
  <c r="V43" i="4"/>
  <c r="C43" i="4"/>
  <c r="V42" i="4"/>
  <c r="C42" i="4"/>
  <c r="V41" i="4"/>
  <c r="C41" i="4"/>
  <c r="V40" i="4"/>
  <c r="C40" i="4"/>
  <c r="V39" i="4"/>
  <c r="C39" i="4"/>
  <c r="V38" i="4"/>
  <c r="C38" i="4"/>
  <c r="V37" i="4"/>
  <c r="C37" i="4"/>
  <c r="V36" i="4"/>
  <c r="C36" i="4"/>
  <c r="V35" i="4"/>
  <c r="C35" i="4"/>
  <c r="V34" i="4"/>
  <c r="C34" i="4"/>
  <c r="V33" i="4"/>
  <c r="C33" i="4"/>
  <c r="V32" i="4"/>
  <c r="C32" i="4"/>
  <c r="V31" i="4"/>
  <c r="C31" i="4"/>
  <c r="V30" i="4"/>
  <c r="C30" i="4"/>
  <c r="V29" i="4"/>
  <c r="C29" i="4"/>
  <c r="V28" i="4"/>
  <c r="C28" i="4"/>
  <c r="V27" i="4"/>
  <c r="C27" i="4"/>
  <c r="V26" i="4"/>
  <c r="C26" i="4"/>
  <c r="V25" i="4"/>
  <c r="C25" i="4"/>
  <c r="V24" i="4"/>
  <c r="C24" i="4"/>
  <c r="V23" i="4"/>
  <c r="C23" i="4"/>
  <c r="V22" i="4"/>
  <c r="C22" i="4"/>
  <c r="V21" i="4"/>
  <c r="C21" i="4"/>
  <c r="V20" i="4"/>
  <c r="C20" i="4"/>
  <c r="V19" i="4"/>
  <c r="C19" i="4"/>
  <c r="V18" i="4"/>
  <c r="C18" i="4"/>
  <c r="V17" i="4"/>
  <c r="C17" i="4"/>
  <c r="V16" i="4"/>
  <c r="C16" i="4"/>
  <c r="V15" i="4"/>
  <c r="C15" i="4"/>
  <c r="V14" i="4"/>
  <c r="C14" i="4"/>
  <c r="V13" i="4"/>
  <c r="C13" i="4"/>
  <c r="V12" i="4"/>
  <c r="C12" i="4"/>
  <c r="V11" i="4"/>
  <c r="C11" i="4"/>
  <c r="V10" i="4"/>
  <c r="C10" i="4"/>
  <c r="V9" i="4"/>
  <c r="C9" i="4"/>
  <c r="V8" i="4"/>
  <c r="C8" i="4"/>
  <c r="V7" i="4"/>
  <c r="C7" i="4"/>
  <c r="V6" i="4"/>
  <c r="C6" i="4"/>
  <c r="V5" i="4"/>
  <c r="C5" i="4"/>
  <c r="V4" i="4"/>
  <c r="C4" i="4"/>
  <c r="S91" i="4"/>
  <c r="R91" i="4"/>
  <c r="K103" i="3"/>
  <c r="N91" i="4"/>
  <c r="M91" i="4"/>
  <c r="K91" i="4"/>
  <c r="J91" i="4"/>
  <c r="G91" i="4"/>
  <c r="I91" i="4"/>
  <c r="H91" i="4"/>
  <c r="F91" i="4"/>
  <c r="B91" i="4"/>
  <c r="B103" i="3"/>
  <c r="A91" i="4"/>
  <c r="S90" i="4"/>
  <c r="R90" i="4"/>
  <c r="K102" i="3"/>
  <c r="N90" i="4"/>
  <c r="M90" i="4"/>
  <c r="K90" i="4"/>
  <c r="J90" i="4"/>
  <c r="G90" i="4"/>
  <c r="I90" i="4"/>
  <c r="H90" i="4"/>
  <c r="F90" i="4"/>
  <c r="B90" i="4"/>
  <c r="B102" i="3"/>
  <c r="A90" i="4"/>
  <c r="S89" i="4"/>
  <c r="R89" i="4"/>
  <c r="K101" i="3"/>
  <c r="N89" i="4"/>
  <c r="M89" i="4"/>
  <c r="K89" i="4"/>
  <c r="J89" i="4"/>
  <c r="G89" i="4"/>
  <c r="I89" i="4"/>
  <c r="H89" i="4"/>
  <c r="F89" i="4"/>
  <c r="B89" i="4"/>
  <c r="B101" i="3"/>
  <c r="A89" i="4"/>
  <c r="S88" i="4"/>
  <c r="R88" i="4"/>
  <c r="K100" i="3"/>
  <c r="N88" i="4"/>
  <c r="M88" i="4"/>
  <c r="K88" i="4"/>
  <c r="J88" i="4"/>
  <c r="G88" i="4"/>
  <c r="I88" i="4"/>
  <c r="H88" i="4"/>
  <c r="F88" i="4"/>
  <c r="B88" i="4"/>
  <c r="B100" i="3"/>
  <c r="A88" i="4"/>
  <c r="S87" i="4"/>
  <c r="R87" i="4"/>
  <c r="K99" i="3"/>
  <c r="N87" i="4"/>
  <c r="M87" i="4"/>
  <c r="K87" i="4"/>
  <c r="J87" i="4"/>
  <c r="G87" i="4"/>
  <c r="I87" i="4"/>
  <c r="H87" i="4"/>
  <c r="F87" i="4"/>
  <c r="B87" i="4"/>
  <c r="B99" i="3"/>
  <c r="A87" i="4"/>
  <c r="S86" i="4"/>
  <c r="R86" i="4"/>
  <c r="K98" i="3"/>
  <c r="N86" i="4"/>
  <c r="M86" i="4"/>
  <c r="K86" i="4"/>
  <c r="J86" i="4"/>
  <c r="G86" i="4"/>
  <c r="I86" i="4"/>
  <c r="H86" i="4"/>
  <c r="F86" i="4"/>
  <c r="B86" i="4"/>
  <c r="B98" i="3"/>
  <c r="A86" i="4"/>
  <c r="S85" i="4"/>
  <c r="R85" i="4"/>
  <c r="K97" i="3"/>
  <c r="N85" i="4"/>
  <c r="M85" i="4"/>
  <c r="K85" i="4"/>
  <c r="J85" i="4"/>
  <c r="G85" i="4"/>
  <c r="I85" i="4"/>
  <c r="H85" i="4"/>
  <c r="F85" i="4"/>
  <c r="B85" i="4"/>
  <c r="B97" i="3"/>
  <c r="A85" i="4"/>
  <c r="S84" i="4"/>
  <c r="R84" i="4"/>
  <c r="K96" i="3"/>
  <c r="N84" i="4"/>
  <c r="M84" i="4"/>
  <c r="K84" i="4"/>
  <c r="J84" i="4"/>
  <c r="G84" i="4"/>
  <c r="I84" i="4"/>
  <c r="H84" i="4"/>
  <c r="F84" i="4"/>
  <c r="B84" i="4"/>
  <c r="B96" i="3"/>
  <c r="A84" i="4"/>
  <c r="S83" i="4"/>
  <c r="R83" i="4"/>
  <c r="K95" i="3"/>
  <c r="N83" i="4"/>
  <c r="M83" i="4"/>
  <c r="K83" i="4"/>
  <c r="J83" i="4"/>
  <c r="G83" i="4"/>
  <c r="I83" i="4"/>
  <c r="H83" i="4"/>
  <c r="F83" i="4"/>
  <c r="B83" i="4"/>
  <c r="B95" i="3"/>
  <c r="A83" i="4"/>
  <c r="S82" i="4"/>
  <c r="R82" i="4"/>
  <c r="K94" i="3"/>
  <c r="N82" i="4"/>
  <c r="M82" i="4"/>
  <c r="K82" i="4"/>
  <c r="J82" i="4"/>
  <c r="G82" i="4"/>
  <c r="I82" i="4"/>
  <c r="H82" i="4"/>
  <c r="F82" i="4"/>
  <c r="B82" i="4"/>
  <c r="B94" i="3"/>
  <c r="A82" i="4"/>
  <c r="S81" i="4"/>
  <c r="R81" i="4"/>
  <c r="K93" i="3"/>
  <c r="N81" i="4"/>
  <c r="M81" i="4"/>
  <c r="K81" i="4"/>
  <c r="J81" i="4"/>
  <c r="G81" i="4"/>
  <c r="I81" i="4"/>
  <c r="H81" i="4"/>
  <c r="F81" i="4"/>
  <c r="B81" i="4"/>
  <c r="B93" i="3"/>
  <c r="A81" i="4"/>
  <c r="S80" i="4"/>
  <c r="R80" i="4"/>
  <c r="K92" i="3"/>
  <c r="N80" i="4"/>
  <c r="M80" i="4"/>
  <c r="K80" i="4"/>
  <c r="J80" i="4"/>
  <c r="G80" i="4"/>
  <c r="I80" i="4"/>
  <c r="H80" i="4"/>
  <c r="F80" i="4"/>
  <c r="B80" i="4"/>
  <c r="B92" i="3"/>
  <c r="A80" i="4"/>
  <c r="S79" i="4"/>
  <c r="R79" i="4"/>
  <c r="K91" i="3"/>
  <c r="N79" i="4"/>
  <c r="M79" i="4"/>
  <c r="K79" i="4"/>
  <c r="J79" i="4"/>
  <c r="G79" i="4"/>
  <c r="I79" i="4"/>
  <c r="H79" i="4"/>
  <c r="F79" i="4"/>
  <c r="B79" i="4"/>
  <c r="B91" i="3"/>
  <c r="A79" i="4"/>
  <c r="S78" i="4"/>
  <c r="R78" i="4"/>
  <c r="K90" i="3"/>
  <c r="N78" i="4"/>
  <c r="M78" i="4"/>
  <c r="K78" i="4"/>
  <c r="J78" i="4"/>
  <c r="G78" i="4"/>
  <c r="I78" i="4"/>
  <c r="H78" i="4"/>
  <c r="F78" i="4"/>
  <c r="B78" i="4"/>
  <c r="B90" i="3"/>
  <c r="A78" i="4"/>
  <c r="S77" i="4"/>
  <c r="R77" i="4"/>
  <c r="K89" i="3"/>
  <c r="N77" i="4"/>
  <c r="M77" i="4"/>
  <c r="K77" i="4"/>
  <c r="J77" i="4"/>
  <c r="G77" i="4"/>
  <c r="I77" i="4"/>
  <c r="H77" i="4"/>
  <c r="F77" i="4"/>
  <c r="B77" i="4"/>
  <c r="B89" i="3"/>
  <c r="A77" i="4"/>
  <c r="S76" i="4"/>
  <c r="R76" i="4"/>
  <c r="K88" i="3"/>
  <c r="N76" i="4"/>
  <c r="M76" i="4"/>
  <c r="K76" i="4"/>
  <c r="J76" i="4"/>
  <c r="G76" i="4"/>
  <c r="I76" i="4"/>
  <c r="H76" i="4"/>
  <c r="F76" i="4"/>
  <c r="B76" i="4"/>
  <c r="B88" i="3"/>
  <c r="A76" i="4"/>
  <c r="S75" i="4"/>
  <c r="R75" i="4"/>
  <c r="K87" i="3"/>
  <c r="N75" i="4"/>
  <c r="M75" i="4"/>
  <c r="K75" i="4"/>
  <c r="J75" i="4"/>
  <c r="G75" i="4"/>
  <c r="I75" i="4"/>
  <c r="H75" i="4"/>
  <c r="F75" i="4"/>
  <c r="B75" i="4"/>
  <c r="B87" i="3"/>
  <c r="A75" i="4"/>
  <c r="S74" i="4"/>
  <c r="R74" i="4"/>
  <c r="K86" i="3"/>
  <c r="N74" i="4"/>
  <c r="M74" i="4"/>
  <c r="K74" i="4"/>
  <c r="J74" i="4"/>
  <c r="G74" i="4"/>
  <c r="I74" i="4"/>
  <c r="H74" i="4"/>
  <c r="F74" i="4"/>
  <c r="B74" i="4"/>
  <c r="B86" i="3"/>
  <c r="A74" i="4"/>
  <c r="S73" i="4"/>
  <c r="R73" i="4"/>
  <c r="K85" i="3"/>
  <c r="N73" i="4"/>
  <c r="M73" i="4"/>
  <c r="K73" i="4"/>
  <c r="J73" i="4"/>
  <c r="G73" i="4"/>
  <c r="I73" i="4"/>
  <c r="H73" i="4"/>
  <c r="F73" i="4"/>
  <c r="B73" i="4"/>
  <c r="B85" i="3"/>
  <c r="A73" i="4"/>
  <c r="S72" i="4"/>
  <c r="R72" i="4"/>
  <c r="K84" i="3"/>
  <c r="N72" i="4"/>
  <c r="M72" i="4"/>
  <c r="K72" i="4"/>
  <c r="J72" i="4"/>
  <c r="G72" i="4"/>
  <c r="I72" i="4"/>
  <c r="H72" i="4"/>
  <c r="F72" i="4"/>
  <c r="B72" i="4"/>
  <c r="B84" i="3"/>
  <c r="A72" i="4"/>
  <c r="S71" i="4"/>
  <c r="R71" i="4"/>
  <c r="K83" i="3"/>
  <c r="N71" i="4"/>
  <c r="M71" i="4"/>
  <c r="K71" i="4"/>
  <c r="J71" i="4"/>
  <c r="G71" i="4"/>
  <c r="I71" i="4"/>
  <c r="H71" i="4"/>
  <c r="F71" i="4"/>
  <c r="B71" i="4"/>
  <c r="B83" i="3"/>
  <c r="A71" i="4"/>
  <c r="S70" i="4"/>
  <c r="R70" i="4"/>
  <c r="K82" i="3"/>
  <c r="N70" i="4"/>
  <c r="M70" i="4"/>
  <c r="K70" i="4"/>
  <c r="J70" i="4"/>
  <c r="G70" i="4"/>
  <c r="I70" i="4"/>
  <c r="H70" i="4"/>
  <c r="F70" i="4"/>
  <c r="B70" i="4"/>
  <c r="B82" i="3"/>
  <c r="A70" i="4"/>
  <c r="S69" i="4"/>
  <c r="R69" i="4"/>
  <c r="K81" i="3"/>
  <c r="N69" i="4"/>
  <c r="M69" i="4"/>
  <c r="K69" i="4"/>
  <c r="J69" i="4"/>
  <c r="G69" i="4"/>
  <c r="I69" i="4"/>
  <c r="H69" i="4"/>
  <c r="F69" i="4"/>
  <c r="B69" i="4"/>
  <c r="B81" i="3"/>
  <c r="A69" i="4"/>
  <c r="S68" i="4"/>
  <c r="R68" i="4"/>
  <c r="K80" i="3"/>
  <c r="N68" i="4"/>
  <c r="M68" i="4"/>
  <c r="K68" i="4"/>
  <c r="J68" i="4"/>
  <c r="G68" i="4"/>
  <c r="I68" i="4"/>
  <c r="H68" i="4"/>
  <c r="F68" i="4"/>
  <c r="B68" i="4"/>
  <c r="B80" i="3"/>
  <c r="A68" i="4"/>
  <c r="S67" i="4"/>
  <c r="R67" i="4"/>
  <c r="K79" i="3"/>
  <c r="N67" i="4"/>
  <c r="M67" i="4"/>
  <c r="K67" i="4"/>
  <c r="J67" i="4"/>
  <c r="G67" i="4"/>
  <c r="I67" i="4"/>
  <c r="H67" i="4"/>
  <c r="F67" i="4"/>
  <c r="B67" i="4"/>
  <c r="B79" i="3"/>
  <c r="A67" i="4"/>
  <c r="S66" i="4"/>
  <c r="R66" i="4"/>
  <c r="K78" i="3"/>
  <c r="N66" i="4"/>
  <c r="M66" i="4"/>
  <c r="K66" i="4"/>
  <c r="J66" i="4"/>
  <c r="G66" i="4"/>
  <c r="I66" i="4"/>
  <c r="H66" i="4"/>
  <c r="F66" i="4"/>
  <c r="B66" i="4"/>
  <c r="B78" i="3"/>
  <c r="A66" i="4"/>
  <c r="S65" i="4"/>
  <c r="R65" i="4"/>
  <c r="K77" i="3"/>
  <c r="N65" i="4"/>
  <c r="M65" i="4"/>
  <c r="K65" i="4"/>
  <c r="J65" i="4"/>
  <c r="G65" i="4"/>
  <c r="I65" i="4"/>
  <c r="H65" i="4"/>
  <c r="F65" i="4"/>
  <c r="B65" i="4"/>
  <c r="B77" i="3"/>
  <c r="A65" i="4"/>
  <c r="S64" i="4"/>
  <c r="R64" i="4"/>
  <c r="K76" i="3"/>
  <c r="N64" i="4"/>
  <c r="M64" i="4"/>
  <c r="K64" i="4"/>
  <c r="J64" i="4"/>
  <c r="G64" i="4"/>
  <c r="I64" i="4"/>
  <c r="H64" i="4"/>
  <c r="F64" i="4"/>
  <c r="B64" i="4"/>
  <c r="B76" i="3"/>
  <c r="A64" i="4"/>
  <c r="S63" i="4"/>
  <c r="R63" i="4"/>
  <c r="K75" i="3"/>
  <c r="N63" i="4"/>
  <c r="M63" i="4"/>
  <c r="K63" i="4"/>
  <c r="J63" i="4"/>
  <c r="G63" i="4"/>
  <c r="I63" i="4"/>
  <c r="H63" i="4"/>
  <c r="F63" i="4"/>
  <c r="B63" i="4"/>
  <c r="B75" i="3"/>
  <c r="A63" i="4"/>
  <c r="S62" i="4"/>
  <c r="R62" i="4"/>
  <c r="K74" i="3"/>
  <c r="N62" i="4"/>
  <c r="M62" i="4"/>
  <c r="K62" i="4"/>
  <c r="J62" i="4"/>
  <c r="G62" i="4"/>
  <c r="I62" i="4"/>
  <c r="H62" i="4"/>
  <c r="F62" i="4"/>
  <c r="B62" i="4"/>
  <c r="B74" i="3"/>
  <c r="A62" i="4"/>
  <c r="S61" i="4"/>
  <c r="R61" i="4"/>
  <c r="K73" i="3"/>
  <c r="N61" i="4"/>
  <c r="M61" i="4"/>
  <c r="K61" i="4"/>
  <c r="J61" i="4"/>
  <c r="G61" i="4"/>
  <c r="I61" i="4"/>
  <c r="H61" i="4"/>
  <c r="F61" i="4"/>
  <c r="B61" i="4"/>
  <c r="B73" i="3"/>
  <c r="A61" i="4"/>
  <c r="S60" i="4"/>
  <c r="R60" i="4"/>
  <c r="K72" i="3"/>
  <c r="N60" i="4"/>
  <c r="M60" i="4"/>
  <c r="K60" i="4"/>
  <c r="J60" i="4"/>
  <c r="G60" i="4"/>
  <c r="I60" i="4"/>
  <c r="H60" i="4"/>
  <c r="F60" i="4"/>
  <c r="B60" i="4"/>
  <c r="B72" i="3"/>
  <c r="A60" i="4"/>
  <c r="S59" i="4"/>
  <c r="R59" i="4"/>
  <c r="K71" i="3"/>
  <c r="N59" i="4"/>
  <c r="M59" i="4"/>
  <c r="K59" i="4"/>
  <c r="J59" i="4"/>
  <c r="G59" i="4"/>
  <c r="I59" i="4"/>
  <c r="H59" i="4"/>
  <c r="F59" i="4"/>
  <c r="B59" i="4"/>
  <c r="B71" i="3"/>
  <c r="A59" i="4"/>
  <c r="S58" i="4"/>
  <c r="R58" i="4"/>
  <c r="K70" i="3"/>
  <c r="N58" i="4"/>
  <c r="M58" i="4"/>
  <c r="K58" i="4"/>
  <c r="J58" i="4"/>
  <c r="G58" i="4"/>
  <c r="I58" i="4"/>
  <c r="H58" i="4"/>
  <c r="F58" i="4"/>
  <c r="B58" i="4"/>
  <c r="B70" i="3"/>
  <c r="A58" i="4"/>
  <c r="S57" i="4"/>
  <c r="R57" i="4"/>
  <c r="K69" i="3"/>
  <c r="N57" i="4"/>
  <c r="M57" i="4"/>
  <c r="K57" i="4"/>
  <c r="J57" i="4"/>
  <c r="G57" i="4"/>
  <c r="I57" i="4"/>
  <c r="H57" i="4"/>
  <c r="F57" i="4"/>
  <c r="B57" i="4"/>
  <c r="B69" i="3"/>
  <c r="A57" i="4"/>
  <c r="S56" i="4"/>
  <c r="R56" i="4"/>
  <c r="K68" i="3"/>
  <c r="N56" i="4"/>
  <c r="M56" i="4"/>
  <c r="K56" i="4"/>
  <c r="J56" i="4"/>
  <c r="G56" i="4"/>
  <c r="I56" i="4"/>
  <c r="H56" i="4"/>
  <c r="F56" i="4"/>
  <c r="B56" i="4"/>
  <c r="B68" i="3"/>
  <c r="A56" i="4"/>
  <c r="S55" i="4"/>
  <c r="R55" i="4"/>
  <c r="K67" i="3"/>
  <c r="N55" i="4"/>
  <c r="M55" i="4"/>
  <c r="K55" i="4"/>
  <c r="J55" i="4"/>
  <c r="G55" i="4"/>
  <c r="I55" i="4"/>
  <c r="H55" i="4"/>
  <c r="F55" i="4"/>
  <c r="B55" i="4"/>
  <c r="B67" i="3"/>
  <c r="A55" i="4"/>
  <c r="S54" i="4"/>
  <c r="R54" i="4"/>
  <c r="K66" i="3"/>
  <c r="N54" i="4"/>
  <c r="M54" i="4"/>
  <c r="K54" i="4"/>
  <c r="J54" i="4"/>
  <c r="G54" i="4"/>
  <c r="I54" i="4"/>
  <c r="H54" i="4"/>
  <c r="F54" i="4"/>
  <c r="B54" i="4"/>
  <c r="B66" i="3"/>
  <c r="A54" i="4"/>
  <c r="S53" i="4"/>
  <c r="R53" i="4"/>
  <c r="K65" i="3"/>
  <c r="N53" i="4"/>
  <c r="M53" i="4"/>
  <c r="K53" i="4"/>
  <c r="J53" i="4"/>
  <c r="G53" i="4"/>
  <c r="I53" i="4"/>
  <c r="H53" i="4"/>
  <c r="F53" i="4"/>
  <c r="B53" i="4"/>
  <c r="B65" i="3"/>
  <c r="A53" i="4"/>
  <c r="S52" i="4"/>
  <c r="R52" i="4"/>
  <c r="K64" i="3"/>
  <c r="N52" i="4"/>
  <c r="M52" i="4"/>
  <c r="K52" i="4"/>
  <c r="J52" i="4"/>
  <c r="G52" i="4"/>
  <c r="I52" i="4"/>
  <c r="H52" i="4"/>
  <c r="F52" i="4"/>
  <c r="B52" i="4"/>
  <c r="B64" i="3"/>
  <c r="A52" i="4"/>
  <c r="S51" i="4"/>
  <c r="R51" i="4"/>
  <c r="K63" i="3"/>
  <c r="N51" i="4"/>
  <c r="M51" i="4"/>
  <c r="K51" i="4"/>
  <c r="J51" i="4"/>
  <c r="G51" i="4"/>
  <c r="I51" i="4"/>
  <c r="H51" i="4"/>
  <c r="F51" i="4"/>
  <c r="B51" i="4"/>
  <c r="B63" i="3"/>
  <c r="A51" i="4"/>
  <c r="S50" i="4"/>
  <c r="R50" i="4"/>
  <c r="K62" i="3"/>
  <c r="N50" i="4"/>
  <c r="M50" i="4"/>
  <c r="K50" i="4"/>
  <c r="J50" i="4"/>
  <c r="G50" i="4"/>
  <c r="I50" i="4"/>
  <c r="H50" i="4"/>
  <c r="F50" i="4"/>
  <c r="B50" i="4"/>
  <c r="B62" i="3"/>
  <c r="A50" i="4"/>
  <c r="S49" i="4"/>
  <c r="R49" i="4"/>
  <c r="K61" i="3"/>
  <c r="N49" i="4"/>
  <c r="M49" i="4"/>
  <c r="K49" i="4"/>
  <c r="J49" i="4"/>
  <c r="G49" i="4"/>
  <c r="I49" i="4"/>
  <c r="H49" i="4"/>
  <c r="F49" i="4"/>
  <c r="B49" i="4"/>
  <c r="B61" i="3"/>
  <c r="A49" i="4"/>
  <c r="S48" i="4"/>
  <c r="R48" i="4"/>
  <c r="K60" i="3"/>
  <c r="N48" i="4"/>
  <c r="M48" i="4"/>
  <c r="K48" i="4"/>
  <c r="J48" i="4"/>
  <c r="G48" i="4"/>
  <c r="I48" i="4"/>
  <c r="H48" i="4"/>
  <c r="F48" i="4"/>
  <c r="B48" i="4"/>
  <c r="B60" i="3"/>
  <c r="A48" i="4"/>
  <c r="S47" i="4"/>
  <c r="R47" i="4"/>
  <c r="K59" i="3"/>
  <c r="N47" i="4"/>
  <c r="M47" i="4"/>
  <c r="K47" i="4"/>
  <c r="J47" i="4"/>
  <c r="G47" i="4"/>
  <c r="I47" i="4"/>
  <c r="H47" i="4"/>
  <c r="F47" i="4"/>
  <c r="B47" i="4"/>
  <c r="B59" i="3"/>
  <c r="A47" i="4"/>
  <c r="S46" i="4"/>
  <c r="R46" i="4"/>
  <c r="K58" i="3"/>
  <c r="N46" i="4"/>
  <c r="M46" i="4"/>
  <c r="K46" i="4"/>
  <c r="J46" i="4"/>
  <c r="G46" i="4"/>
  <c r="I46" i="4"/>
  <c r="H46" i="4"/>
  <c r="F46" i="4"/>
  <c r="B46" i="4"/>
  <c r="B58" i="3"/>
  <c r="A46" i="4"/>
  <c r="S45" i="4"/>
  <c r="R45" i="4"/>
  <c r="K57" i="3"/>
  <c r="N45" i="4"/>
  <c r="M45" i="4"/>
  <c r="K45" i="4"/>
  <c r="J45" i="4"/>
  <c r="G45" i="4"/>
  <c r="I45" i="4"/>
  <c r="H45" i="4"/>
  <c r="F45" i="4"/>
  <c r="B45" i="4"/>
  <c r="B57" i="3"/>
  <c r="A45" i="4"/>
  <c r="S44" i="4"/>
  <c r="R44" i="4"/>
  <c r="K56" i="3"/>
  <c r="N44" i="4"/>
  <c r="M44" i="4"/>
  <c r="K44" i="4"/>
  <c r="J44" i="4"/>
  <c r="G44" i="4"/>
  <c r="I44" i="4"/>
  <c r="H44" i="4"/>
  <c r="F44" i="4"/>
  <c r="B44" i="4"/>
  <c r="B56" i="3"/>
  <c r="A44" i="4"/>
  <c r="S43" i="4"/>
  <c r="R43" i="4"/>
  <c r="K55" i="3"/>
  <c r="N43" i="4"/>
  <c r="M43" i="4"/>
  <c r="K43" i="4"/>
  <c r="J43" i="4"/>
  <c r="G43" i="4"/>
  <c r="I43" i="4"/>
  <c r="H43" i="4"/>
  <c r="F43" i="4"/>
  <c r="B43" i="4"/>
  <c r="B55" i="3"/>
  <c r="A43" i="4"/>
  <c r="S42" i="4"/>
  <c r="R42" i="4"/>
  <c r="K54" i="3"/>
  <c r="N42" i="4"/>
  <c r="M42" i="4"/>
  <c r="K42" i="4"/>
  <c r="J42" i="4"/>
  <c r="G42" i="4"/>
  <c r="I42" i="4"/>
  <c r="H42" i="4"/>
  <c r="F42" i="4"/>
  <c r="B42" i="4"/>
  <c r="B54" i="3"/>
  <c r="A42" i="4"/>
  <c r="S41" i="4"/>
  <c r="R41" i="4"/>
  <c r="K53" i="3"/>
  <c r="N41" i="4"/>
  <c r="M41" i="4"/>
  <c r="K41" i="4"/>
  <c r="J41" i="4"/>
  <c r="G41" i="4"/>
  <c r="I41" i="4"/>
  <c r="H41" i="4"/>
  <c r="F41" i="4"/>
  <c r="B41" i="4"/>
  <c r="B53" i="3"/>
  <c r="A41" i="4"/>
  <c r="S40" i="4"/>
  <c r="R40" i="4"/>
  <c r="K52" i="3"/>
  <c r="N40" i="4"/>
  <c r="M40" i="4"/>
  <c r="K40" i="4"/>
  <c r="J40" i="4"/>
  <c r="G40" i="4"/>
  <c r="I40" i="4"/>
  <c r="H40" i="4"/>
  <c r="F40" i="4"/>
  <c r="B40" i="4"/>
  <c r="B52" i="3"/>
  <c r="A40" i="4"/>
  <c r="S39" i="4"/>
  <c r="R39" i="4"/>
  <c r="K51" i="3"/>
  <c r="N39" i="4"/>
  <c r="M39" i="4"/>
  <c r="K39" i="4"/>
  <c r="J39" i="4"/>
  <c r="G39" i="4"/>
  <c r="I39" i="4"/>
  <c r="H39" i="4"/>
  <c r="F39" i="4"/>
  <c r="B39" i="4"/>
  <c r="B51" i="3"/>
  <c r="A39" i="4"/>
  <c r="S38" i="4"/>
  <c r="R38" i="4"/>
  <c r="K50" i="3"/>
  <c r="N38" i="4"/>
  <c r="M38" i="4"/>
  <c r="K38" i="4"/>
  <c r="J38" i="4"/>
  <c r="G38" i="4"/>
  <c r="I38" i="4"/>
  <c r="H38" i="4"/>
  <c r="F38" i="4"/>
  <c r="B38" i="4"/>
  <c r="B50" i="3"/>
  <c r="A38" i="4"/>
  <c r="S37" i="4"/>
  <c r="R37" i="4"/>
  <c r="K49" i="3"/>
  <c r="N37" i="4"/>
  <c r="M37" i="4"/>
  <c r="K37" i="4"/>
  <c r="J37" i="4"/>
  <c r="G37" i="4"/>
  <c r="I37" i="4"/>
  <c r="H37" i="4"/>
  <c r="F37" i="4"/>
  <c r="B37" i="4"/>
  <c r="B49" i="3"/>
  <c r="A37" i="4"/>
  <c r="S36" i="4"/>
  <c r="R36" i="4"/>
  <c r="K48" i="3"/>
  <c r="N36" i="4"/>
  <c r="M36" i="4"/>
  <c r="K36" i="4"/>
  <c r="J36" i="4"/>
  <c r="G36" i="4"/>
  <c r="I36" i="4"/>
  <c r="H36" i="4"/>
  <c r="F36" i="4"/>
  <c r="B36" i="4"/>
  <c r="B48" i="3"/>
  <c r="A36" i="4"/>
  <c r="S35" i="4"/>
  <c r="R35" i="4"/>
  <c r="K47" i="3"/>
  <c r="N35" i="4"/>
  <c r="M35" i="4"/>
  <c r="K35" i="4"/>
  <c r="J35" i="4"/>
  <c r="G35" i="4"/>
  <c r="I35" i="4"/>
  <c r="H35" i="4"/>
  <c r="F35" i="4"/>
  <c r="B35" i="4"/>
  <c r="B47" i="3"/>
  <c r="A35" i="4"/>
  <c r="S34" i="4"/>
  <c r="R34" i="4"/>
  <c r="K46" i="3"/>
  <c r="N34" i="4"/>
  <c r="M34" i="4"/>
  <c r="K34" i="4"/>
  <c r="J34" i="4"/>
  <c r="G34" i="4"/>
  <c r="I34" i="4"/>
  <c r="H34" i="4"/>
  <c r="F34" i="4"/>
  <c r="B34" i="4"/>
  <c r="B46" i="3"/>
  <c r="A34" i="4"/>
  <c r="S33" i="4"/>
  <c r="R33" i="4"/>
  <c r="K45" i="3"/>
  <c r="N33" i="4"/>
  <c r="M33" i="4"/>
  <c r="K33" i="4"/>
  <c r="J33" i="4"/>
  <c r="G33" i="4"/>
  <c r="I33" i="4"/>
  <c r="H33" i="4"/>
  <c r="F33" i="4"/>
  <c r="B33" i="4"/>
  <c r="B45" i="3"/>
  <c r="A33" i="4"/>
  <c r="S32" i="4"/>
  <c r="R32" i="4"/>
  <c r="K44" i="3"/>
  <c r="N32" i="4"/>
  <c r="M32" i="4"/>
  <c r="K32" i="4"/>
  <c r="J32" i="4"/>
  <c r="G32" i="4"/>
  <c r="I32" i="4"/>
  <c r="H32" i="4"/>
  <c r="F32" i="4"/>
  <c r="B32" i="4"/>
  <c r="B44" i="3"/>
  <c r="A32" i="4"/>
  <c r="S31" i="4"/>
  <c r="R31" i="4"/>
  <c r="K43" i="3"/>
  <c r="N31" i="4"/>
  <c r="M31" i="4"/>
  <c r="K31" i="4"/>
  <c r="J31" i="4"/>
  <c r="G31" i="4"/>
  <c r="I31" i="4"/>
  <c r="H31" i="4"/>
  <c r="F31" i="4"/>
  <c r="B31" i="4"/>
  <c r="B43" i="3"/>
  <c r="A31" i="4"/>
  <c r="S30" i="4"/>
  <c r="R30" i="4"/>
  <c r="K42" i="3"/>
  <c r="N30" i="4"/>
  <c r="M30" i="4"/>
  <c r="K30" i="4"/>
  <c r="J30" i="4"/>
  <c r="G30" i="4"/>
  <c r="I30" i="4"/>
  <c r="H30" i="4"/>
  <c r="F30" i="4"/>
  <c r="B30" i="4"/>
  <c r="B42" i="3"/>
  <c r="A30" i="4"/>
  <c r="S29" i="4"/>
  <c r="R29" i="4"/>
  <c r="K41" i="3"/>
  <c r="N29" i="4"/>
  <c r="M29" i="4"/>
  <c r="K29" i="4"/>
  <c r="J29" i="4"/>
  <c r="G29" i="4"/>
  <c r="I29" i="4"/>
  <c r="H29" i="4"/>
  <c r="F29" i="4"/>
  <c r="B29" i="4"/>
  <c r="B41" i="3"/>
  <c r="A29" i="4"/>
  <c r="S28" i="4"/>
  <c r="R28" i="4"/>
  <c r="K40" i="3"/>
  <c r="N28" i="4"/>
  <c r="M28" i="4"/>
  <c r="K28" i="4"/>
  <c r="J28" i="4"/>
  <c r="G28" i="4"/>
  <c r="I28" i="4"/>
  <c r="H28" i="4"/>
  <c r="F28" i="4"/>
  <c r="B28" i="4"/>
  <c r="B40" i="3"/>
  <c r="A28" i="4"/>
  <c r="S27" i="4"/>
  <c r="R27" i="4"/>
  <c r="K39" i="3"/>
  <c r="N27" i="4"/>
  <c r="M27" i="4"/>
  <c r="K27" i="4"/>
  <c r="J27" i="4"/>
  <c r="G27" i="4"/>
  <c r="I27" i="4"/>
  <c r="H27" i="4"/>
  <c r="F27" i="4"/>
  <c r="B27" i="4"/>
  <c r="B39" i="3"/>
  <c r="A27" i="4"/>
  <c r="S26" i="4"/>
  <c r="R26" i="4"/>
  <c r="K38" i="3"/>
  <c r="N26" i="4"/>
  <c r="M26" i="4"/>
  <c r="K26" i="4"/>
  <c r="J26" i="4"/>
  <c r="G26" i="4"/>
  <c r="I26" i="4"/>
  <c r="H26" i="4"/>
  <c r="F26" i="4"/>
  <c r="B26" i="4"/>
  <c r="B38" i="3"/>
  <c r="A26" i="4"/>
  <c r="S25" i="4"/>
  <c r="R25" i="4"/>
  <c r="K37" i="3"/>
  <c r="N25" i="4"/>
  <c r="M25" i="4"/>
  <c r="K25" i="4"/>
  <c r="J25" i="4"/>
  <c r="G25" i="4"/>
  <c r="I25" i="4"/>
  <c r="H25" i="4"/>
  <c r="F25" i="4"/>
  <c r="B25" i="4"/>
  <c r="B37" i="3"/>
  <c r="A25" i="4"/>
  <c r="S24" i="4"/>
  <c r="R24" i="4"/>
  <c r="K36" i="3"/>
  <c r="N24" i="4"/>
  <c r="M24" i="4"/>
  <c r="K24" i="4"/>
  <c r="J24" i="4"/>
  <c r="G24" i="4"/>
  <c r="I24" i="4"/>
  <c r="H24" i="4"/>
  <c r="F24" i="4"/>
  <c r="B24" i="4"/>
  <c r="B36" i="3"/>
  <c r="A24" i="4"/>
  <c r="S23" i="4"/>
  <c r="R23" i="4"/>
  <c r="K35" i="3"/>
  <c r="N23" i="4"/>
  <c r="M23" i="4"/>
  <c r="K23" i="4"/>
  <c r="J23" i="4"/>
  <c r="G23" i="4"/>
  <c r="I23" i="4"/>
  <c r="H23" i="4"/>
  <c r="F23" i="4"/>
  <c r="B23" i="4"/>
  <c r="B35" i="3"/>
  <c r="A23" i="4"/>
  <c r="S22" i="4"/>
  <c r="R22" i="4"/>
  <c r="K34" i="3"/>
  <c r="N22" i="4"/>
  <c r="M22" i="4"/>
  <c r="K22" i="4"/>
  <c r="J22" i="4"/>
  <c r="G22" i="4"/>
  <c r="I22" i="4"/>
  <c r="H22" i="4"/>
  <c r="F22" i="4"/>
  <c r="B22" i="4"/>
  <c r="B34" i="3"/>
  <c r="A22" i="4"/>
  <c r="S21" i="4"/>
  <c r="R21" i="4"/>
  <c r="K33" i="3"/>
  <c r="N21" i="4"/>
  <c r="M21" i="4"/>
  <c r="K21" i="4"/>
  <c r="J21" i="4"/>
  <c r="G21" i="4"/>
  <c r="I21" i="4"/>
  <c r="H21" i="4"/>
  <c r="F21" i="4"/>
  <c r="B21" i="4"/>
  <c r="B33" i="3"/>
  <c r="A21" i="4"/>
  <c r="S20" i="4"/>
  <c r="R20" i="4"/>
  <c r="K32" i="3"/>
  <c r="N20" i="4"/>
  <c r="M20" i="4"/>
  <c r="K20" i="4"/>
  <c r="J20" i="4"/>
  <c r="G20" i="4"/>
  <c r="I20" i="4"/>
  <c r="H20" i="4"/>
  <c r="F20" i="4"/>
  <c r="B20" i="4"/>
  <c r="B32" i="3"/>
  <c r="A20" i="4"/>
  <c r="S19" i="4"/>
  <c r="R19" i="4"/>
  <c r="K31" i="3"/>
  <c r="N19" i="4"/>
  <c r="M19" i="4"/>
  <c r="K19" i="4"/>
  <c r="J19" i="4"/>
  <c r="G19" i="4"/>
  <c r="I19" i="4"/>
  <c r="H19" i="4"/>
  <c r="F19" i="4"/>
  <c r="B19" i="4"/>
  <c r="B31" i="3"/>
  <c r="A19" i="4"/>
  <c r="S18" i="4"/>
  <c r="R18" i="4"/>
  <c r="K30" i="3"/>
  <c r="N18" i="4"/>
  <c r="M18" i="4"/>
  <c r="K18" i="4"/>
  <c r="J18" i="4"/>
  <c r="G18" i="4"/>
  <c r="I18" i="4"/>
  <c r="H18" i="4"/>
  <c r="F18" i="4"/>
  <c r="B18" i="4"/>
  <c r="B30" i="3"/>
  <c r="A18" i="4"/>
  <c r="S17" i="4"/>
  <c r="R17" i="4"/>
  <c r="K29" i="3"/>
  <c r="N17" i="4"/>
  <c r="M17" i="4"/>
  <c r="K17" i="4"/>
  <c r="J17" i="4"/>
  <c r="G17" i="4"/>
  <c r="I17" i="4"/>
  <c r="H17" i="4"/>
  <c r="F17" i="4"/>
  <c r="B17" i="4"/>
  <c r="B29" i="3"/>
  <c r="A17" i="4"/>
  <c r="S16" i="4"/>
  <c r="R16" i="4"/>
  <c r="K28" i="3"/>
  <c r="N16" i="4"/>
  <c r="M16" i="4"/>
  <c r="K16" i="4"/>
  <c r="J16" i="4"/>
  <c r="G16" i="4"/>
  <c r="I16" i="4"/>
  <c r="H16" i="4"/>
  <c r="F16" i="4"/>
  <c r="B16" i="4"/>
  <c r="B28" i="3"/>
  <c r="A16" i="4"/>
  <c r="S15" i="4"/>
  <c r="R15" i="4"/>
  <c r="K27" i="3"/>
  <c r="N15" i="4"/>
  <c r="M15" i="4"/>
  <c r="K15" i="4"/>
  <c r="J15" i="4"/>
  <c r="G15" i="4"/>
  <c r="I15" i="4"/>
  <c r="H15" i="4"/>
  <c r="F15" i="4"/>
  <c r="B15" i="4"/>
  <c r="B27" i="3"/>
  <c r="A15" i="4"/>
  <c r="S14" i="4"/>
  <c r="R14" i="4"/>
  <c r="K26" i="3"/>
  <c r="N14" i="4"/>
  <c r="M14" i="4"/>
  <c r="K14" i="4"/>
  <c r="J14" i="4"/>
  <c r="G14" i="4"/>
  <c r="I14" i="4"/>
  <c r="H14" i="4"/>
  <c r="F14" i="4"/>
  <c r="B14" i="4"/>
  <c r="B26" i="3"/>
  <c r="A14" i="4"/>
  <c r="S13" i="4"/>
  <c r="R13" i="4"/>
  <c r="K25" i="3"/>
  <c r="N13" i="4"/>
  <c r="M13" i="4"/>
  <c r="K13" i="4"/>
  <c r="J13" i="4"/>
  <c r="G13" i="4"/>
  <c r="I13" i="4"/>
  <c r="H13" i="4"/>
  <c r="F13" i="4"/>
  <c r="B13" i="4"/>
  <c r="B25" i="3"/>
  <c r="A13" i="4"/>
  <c r="S12" i="4"/>
  <c r="R12" i="4"/>
  <c r="K24" i="3"/>
  <c r="N12" i="4"/>
  <c r="M12" i="4"/>
  <c r="K12" i="4"/>
  <c r="J12" i="4"/>
  <c r="G12" i="4"/>
  <c r="I12" i="4"/>
  <c r="H12" i="4"/>
  <c r="F12" i="4"/>
  <c r="B12" i="4"/>
  <c r="B24" i="3"/>
  <c r="A12" i="4"/>
  <c r="S11" i="4"/>
  <c r="R11" i="4"/>
  <c r="K23" i="3"/>
  <c r="N11" i="4"/>
  <c r="M11" i="4"/>
  <c r="K11" i="4"/>
  <c r="J11" i="4"/>
  <c r="G11" i="4"/>
  <c r="I11" i="4"/>
  <c r="H11" i="4"/>
  <c r="F11" i="4"/>
  <c r="B11" i="4"/>
  <c r="B23" i="3"/>
  <c r="A11" i="4"/>
  <c r="S10" i="4"/>
  <c r="R10" i="4"/>
  <c r="K22" i="3"/>
  <c r="N10" i="4"/>
  <c r="M10" i="4"/>
  <c r="K10" i="4"/>
  <c r="J10" i="4"/>
  <c r="G10" i="4"/>
  <c r="I10" i="4"/>
  <c r="H10" i="4"/>
  <c r="F10" i="4"/>
  <c r="B10" i="4"/>
  <c r="B22" i="3"/>
  <c r="A10" i="4"/>
  <c r="S9" i="4"/>
  <c r="R9" i="4"/>
  <c r="K21" i="3"/>
  <c r="N9" i="4"/>
  <c r="M9" i="4"/>
  <c r="K9" i="4"/>
  <c r="J9" i="4"/>
  <c r="G9" i="4"/>
  <c r="I9" i="4"/>
  <c r="H9" i="4"/>
  <c r="F9" i="4"/>
  <c r="B9" i="4"/>
  <c r="B21" i="3"/>
  <c r="A9" i="4"/>
  <c r="S8" i="4"/>
  <c r="R8" i="4"/>
  <c r="K20" i="3"/>
  <c r="N8" i="4"/>
  <c r="M8" i="4"/>
  <c r="K8" i="4"/>
  <c r="J8" i="4"/>
  <c r="G8" i="4"/>
  <c r="I8" i="4"/>
  <c r="H8" i="4"/>
  <c r="F8" i="4"/>
  <c r="B8" i="4"/>
  <c r="B20" i="3"/>
  <c r="A8" i="4"/>
  <c r="S7" i="4"/>
  <c r="R7" i="4"/>
  <c r="K19" i="3"/>
  <c r="N7" i="4"/>
  <c r="M7" i="4"/>
  <c r="K7" i="4"/>
  <c r="J7" i="4"/>
  <c r="G7" i="4"/>
  <c r="I7" i="4"/>
  <c r="H7" i="4"/>
  <c r="F7" i="4"/>
  <c r="B7" i="4"/>
  <c r="B19" i="3"/>
  <c r="A7" i="4"/>
  <c r="S6" i="4"/>
  <c r="R6" i="4"/>
  <c r="K18" i="3"/>
  <c r="N6" i="4"/>
  <c r="M6" i="4"/>
  <c r="K6" i="4"/>
  <c r="J6" i="4"/>
  <c r="G6" i="4"/>
  <c r="I6" i="4"/>
  <c r="H6" i="4"/>
  <c r="F6" i="4"/>
  <c r="B6" i="4"/>
  <c r="B18" i="3"/>
  <c r="A6" i="4"/>
  <c r="S5" i="4"/>
  <c r="R5" i="4"/>
  <c r="K17" i="3"/>
  <c r="N5" i="4"/>
  <c r="M5" i="4"/>
  <c r="K5" i="4"/>
  <c r="J5" i="4"/>
  <c r="G5" i="4"/>
  <c r="I5" i="4"/>
  <c r="H5" i="4"/>
  <c r="F5" i="4"/>
  <c r="B5" i="4"/>
  <c r="B17" i="3"/>
  <c r="A5" i="4"/>
  <c r="S4" i="4"/>
  <c r="R4" i="4"/>
  <c r="K16" i="3"/>
  <c r="N4" i="4"/>
  <c r="M4" i="4"/>
  <c r="K4" i="4"/>
  <c r="J4" i="4"/>
  <c r="G4" i="4"/>
  <c r="I4" i="4"/>
  <c r="H4" i="4"/>
  <c r="F4" i="4"/>
  <c r="B4" i="4"/>
  <c r="B16" i="3"/>
  <c r="A4" i="4"/>
  <c r="F3" i="4"/>
  <c r="V3" i="4"/>
  <c r="S3" i="4"/>
  <c r="R3" i="4"/>
  <c r="N3" i="4"/>
  <c r="M3" i="4"/>
  <c r="K3" i="4"/>
  <c r="J3" i="4"/>
  <c r="H3" i="4"/>
  <c r="G3" i="4"/>
  <c r="A3" i="4"/>
  <c r="B3" i="4"/>
  <c r="W14" i="3"/>
  <c r="K14" i="3"/>
  <c r="C3" i="4"/>
  <c r="I93" i="4"/>
  <c r="I3" i="4"/>
  <c r="N4" i="3"/>
  <c r="N3" i="3"/>
  <c r="N5" i="3"/>
</calcChain>
</file>

<file path=xl/sharedStrings.xml><?xml version="1.0" encoding="utf-8"?>
<sst xmlns="http://schemas.openxmlformats.org/spreadsheetml/2006/main" count="33404" uniqueCount="11783">
  <si>
    <t>宮本</t>
  </si>
  <si>
    <t>船橋</t>
  </si>
  <si>
    <t>高根台</t>
  </si>
  <si>
    <t>学校名</t>
    <rPh sb="0" eb="3">
      <t>ガッコウメイ</t>
    </rPh>
    <phoneticPr fontId="1"/>
  </si>
  <si>
    <t>所属長</t>
    <rPh sb="0" eb="3">
      <t>ショゾクチョウ</t>
    </rPh>
    <phoneticPr fontId="1"/>
  </si>
  <si>
    <t>顧問名</t>
    <rPh sb="0" eb="2">
      <t>コモン</t>
    </rPh>
    <rPh sb="2" eb="3">
      <t>メイ</t>
    </rPh>
    <phoneticPr fontId="1"/>
  </si>
  <si>
    <t>出場競技</t>
    <rPh sb="0" eb="2">
      <t>シュツジョウ</t>
    </rPh>
    <rPh sb="2" eb="4">
      <t>キョウギ</t>
    </rPh>
    <phoneticPr fontId="1"/>
  </si>
  <si>
    <t>ﾅﾝﾊﾞｰ</t>
    <phoneticPr fontId="1"/>
  </si>
  <si>
    <t>学年</t>
    <rPh sb="0" eb="2">
      <t>ガクネン</t>
    </rPh>
    <phoneticPr fontId="1"/>
  </si>
  <si>
    <t>1500m</t>
    <phoneticPr fontId="1"/>
  </si>
  <si>
    <t>3000m</t>
    <phoneticPr fontId="1"/>
  </si>
  <si>
    <t>400mR</t>
    <phoneticPr fontId="1"/>
  </si>
  <si>
    <t>走高跳</t>
    <rPh sb="0" eb="1">
      <t>ハシ</t>
    </rPh>
    <rPh sb="1" eb="3">
      <t>タカト</t>
    </rPh>
    <phoneticPr fontId="1"/>
  </si>
  <si>
    <t>走幅跳</t>
    <rPh sb="0" eb="3">
      <t>ハシリハバトビ</t>
    </rPh>
    <phoneticPr fontId="1"/>
  </si>
  <si>
    <t>砲丸投</t>
    <rPh sb="0" eb="3">
      <t>ホウガンナ</t>
    </rPh>
    <phoneticPr fontId="1"/>
  </si>
  <si>
    <t>氏　名</t>
    <rPh sb="0" eb="1">
      <t>シ</t>
    </rPh>
    <rPh sb="2" eb="3">
      <t>メイ</t>
    </rPh>
    <phoneticPr fontId="1"/>
  </si>
  <si>
    <t>ﾌﾘｶﾞﾅ</t>
    <phoneticPr fontId="1"/>
  </si>
  <si>
    <t>申請記録</t>
    <rPh sb="0" eb="2">
      <t>シンセイ</t>
    </rPh>
    <rPh sb="2" eb="4">
      <t>キロク</t>
    </rPh>
    <phoneticPr fontId="1"/>
  </si>
  <si>
    <t>男　　　子</t>
    <rPh sb="0" eb="1">
      <t>オトコ</t>
    </rPh>
    <rPh sb="4" eb="5">
      <t>コ</t>
    </rPh>
    <phoneticPr fontId="1"/>
  </si>
  <si>
    <t>女　　子</t>
    <rPh sb="0" eb="1">
      <t>ジョ</t>
    </rPh>
    <rPh sb="3" eb="4">
      <t>コ</t>
    </rPh>
    <phoneticPr fontId="1"/>
  </si>
  <si>
    <t>男　　子</t>
    <rPh sb="0" eb="1">
      <t>オトコ</t>
    </rPh>
    <rPh sb="3" eb="4">
      <t>コ</t>
    </rPh>
    <phoneticPr fontId="1"/>
  </si>
  <si>
    <t>＜入力のしかた＞</t>
    <rPh sb="1" eb="3">
      <t>ニュウリョク</t>
    </rPh>
    <phoneticPr fontId="1"/>
  </si>
  <si>
    <t>色のついているところは入力できません。</t>
    <rPh sb="0" eb="1">
      <t>イロ</t>
    </rPh>
    <rPh sb="11" eb="13">
      <t>ニュウリョク</t>
    </rPh>
    <phoneticPr fontId="1"/>
  </si>
  <si>
    <t>1年100m</t>
    <rPh sb="1" eb="2">
      <t>ネン</t>
    </rPh>
    <phoneticPr fontId="1"/>
  </si>
  <si>
    <t>2年100m</t>
    <rPh sb="1" eb="2">
      <t>ネン</t>
    </rPh>
    <phoneticPr fontId="1"/>
  </si>
  <si>
    <t>ｱﾙﾌｧﾍﾞｯﾄ</t>
    <phoneticPr fontId="1"/>
  </si>
  <si>
    <t>生年月日(西暦)</t>
    <rPh sb="0" eb="2">
      <t>セイネン</t>
    </rPh>
    <rPh sb="2" eb="4">
      <t>ガッピ</t>
    </rPh>
    <rPh sb="5" eb="7">
      <t>セイレキ</t>
    </rPh>
    <phoneticPr fontId="1"/>
  </si>
  <si>
    <t>参加費</t>
    <rPh sb="0" eb="3">
      <t>サンカヒ</t>
    </rPh>
    <phoneticPr fontId="1"/>
  </si>
  <si>
    <t>個人</t>
    <rPh sb="0" eb="2">
      <t>コジン</t>
    </rPh>
    <phoneticPr fontId="1"/>
  </si>
  <si>
    <t>ﾘﾚｰ</t>
    <phoneticPr fontId="1"/>
  </si>
  <si>
    <t>計</t>
    <rPh sb="0" eb="1">
      <t>ケイ</t>
    </rPh>
    <phoneticPr fontId="1"/>
  </si>
  <si>
    <t>円</t>
    <rPh sb="0" eb="1">
      <t>エン</t>
    </rPh>
    <phoneticPr fontId="1"/>
  </si>
  <si>
    <t>最後に個人種目数とﾘﾚｰのﾁｰﾑ数を入力してください。</t>
    <rPh sb="0" eb="2">
      <t>サイゴ</t>
    </rPh>
    <rPh sb="3" eb="5">
      <t>コジン</t>
    </rPh>
    <rPh sb="5" eb="7">
      <t>シュモク</t>
    </rPh>
    <rPh sb="7" eb="8">
      <t>スウ</t>
    </rPh>
    <rPh sb="16" eb="17">
      <t>スウ</t>
    </rPh>
    <rPh sb="18" eb="20">
      <t>ニュウリョク</t>
    </rPh>
    <phoneticPr fontId="1"/>
  </si>
  <si>
    <t>※ﾅﾝﾊﾞｰを入力して名前等が表示されない選手は未登録者の可能性が高いです。</t>
    <rPh sb="7" eb="9">
      <t>ニュウリョク</t>
    </rPh>
    <rPh sb="11" eb="13">
      <t>ナマエ</t>
    </rPh>
    <rPh sb="13" eb="14">
      <t>トウ</t>
    </rPh>
    <rPh sb="15" eb="17">
      <t>ヒョウジ</t>
    </rPh>
    <rPh sb="21" eb="23">
      <t>センシュ</t>
    </rPh>
    <rPh sb="24" eb="28">
      <t>ミトウロクシャ</t>
    </rPh>
    <rPh sb="29" eb="32">
      <t>カノウセイ</t>
    </rPh>
    <rPh sb="33" eb="34">
      <t>タカ</t>
    </rPh>
    <phoneticPr fontId="1"/>
  </si>
  <si>
    <t>1500m</t>
  </si>
  <si>
    <t>100mH</t>
  </si>
  <si>
    <r>
      <t>例　習志野市内→</t>
    </r>
    <r>
      <rPr>
        <sz val="14"/>
        <color rgb="FFFF0000"/>
        <rFont val="ＤＦ特太ゴシック体"/>
        <family val="3"/>
        <charset val="128"/>
      </rPr>
      <t>１中</t>
    </r>
    <r>
      <rPr>
        <sz val="14"/>
        <color theme="1"/>
        <rFont val="ＭＳ Ｐゴシック"/>
        <family val="2"/>
        <charset val="128"/>
        <scheme val="minor"/>
      </rPr>
      <t>習志野市民</t>
    </r>
    <rPh sb="0" eb="1">
      <t>レイ</t>
    </rPh>
    <rPh sb="2" eb="6">
      <t>ナラシノシ</t>
    </rPh>
    <rPh sb="6" eb="7">
      <t>ナイ</t>
    </rPh>
    <rPh sb="9" eb="10">
      <t>チュウ</t>
    </rPh>
    <rPh sb="10" eb="13">
      <t>ナラシノ</t>
    </rPh>
    <rPh sb="13" eb="15">
      <t>シミン</t>
    </rPh>
    <phoneticPr fontId="1"/>
  </si>
  <si>
    <t>習志野一</t>
  </si>
  <si>
    <t>女　　子</t>
    <rPh sb="0" eb="1">
      <t>ジョ</t>
    </rPh>
    <rPh sb="3" eb="4">
      <t>コ</t>
    </rPh>
    <phoneticPr fontId="1"/>
  </si>
  <si>
    <t>競技コード</t>
  </si>
  <si>
    <t>種目コード</t>
  </si>
  <si>
    <t>種別コード</t>
  </si>
  <si>
    <t>性別コード</t>
  </si>
  <si>
    <t>競技名</t>
  </si>
  <si>
    <t>競技名カナ</t>
  </si>
  <si>
    <t>競技名正式名称</t>
  </si>
  <si>
    <t>標準記録A</t>
  </si>
  <si>
    <t>標準記録B</t>
  </si>
  <si>
    <t>記録FLGA</t>
  </si>
  <si>
    <t>記録FLGB</t>
  </si>
  <si>
    <t>中学１年男子100m（市内）</t>
  </si>
  <si>
    <t>ﾁｳｶﾞｸ1ﾈﾝﾀﾞﾝｼ100m(ｼﾅｲ)</t>
  </si>
  <si>
    <t>中学２年男子100m（市内）</t>
  </si>
  <si>
    <t>ﾁｳｶﾞｸ2ﾈﾝﾀﾞﾝｼ100m(ｼﾅｲ)</t>
  </si>
  <si>
    <t>中学３年男子100m（市内）</t>
  </si>
  <si>
    <t>ﾁｳｶﾞｸ3ﾈﾝﾀﾞﾝｼ100m(ｼﾅｲ)</t>
  </si>
  <si>
    <t>中学共通男子200m（市内）</t>
  </si>
  <si>
    <t>ﾁｭｳｶﾞｸｷｮｳﾂｳﾀﾞﾝｼ200m(ｼﾅｲ)</t>
  </si>
  <si>
    <t>中学共通男子400m（市内）</t>
  </si>
  <si>
    <t>ﾁｭｳｶﾞｸｷｮｳﾂｳﾀﾞﾝｼ400m(ｼﾅｲ)</t>
  </si>
  <si>
    <t>中学共通男子800m（市内）</t>
  </si>
  <si>
    <t>ﾁｭｳｶﾞｸｷｮｳﾂｳﾀﾞﾝｼ800m(ｼﾅｲ)</t>
  </si>
  <si>
    <t>中学共通男子1500m（市内）</t>
  </si>
  <si>
    <t>ﾁｭｳｶﾞｸｷｮｳﾂｳﾀﾞﾝｼ1500m(ｼﾅｲ)</t>
  </si>
  <si>
    <t>中学共通男子3000m（市内）</t>
  </si>
  <si>
    <t>ﾁｭｳｶﾞｸｷｮｳﾂｳﾀﾞﾝｼ3000m(ｼﾅｲ)</t>
  </si>
  <si>
    <t>中学共通男子110mH(0.914m)（内）</t>
  </si>
  <si>
    <t>ﾁｭｳｶﾞｸｷｮｳﾂｳﾀﾞﾝｼ110mH(0.914m)ﾅｲ</t>
  </si>
  <si>
    <t>中学共通男子4X100mR（市内）</t>
  </si>
  <si>
    <t>ﾁｭｳｶﾞｸｷｮｳﾂｳﾀﾞﾝｼ4X100mR(ｼﾅｲ)</t>
  </si>
  <si>
    <t>中学共通男子走高跳（市内）</t>
  </si>
  <si>
    <t>ﾁｭｳｶﾞｸｷｮｳﾂｳﾀﾞﾝｼﾊｼﾘﾀｶﾄﾋﾞ(ｼﾅｲ)</t>
  </si>
  <si>
    <t>中学共通男子走幅跳（市内）</t>
  </si>
  <si>
    <t>ﾁｭｳｶﾞｸｷｮｳﾂｳﾀﾞﾝｼﾊｼﾘﾊﾊﾞﾄﾋﾞ(ｼﾅｲ)</t>
  </si>
  <si>
    <t>中学共通男子砲丸投(4.000kg)市内</t>
  </si>
  <si>
    <t>ﾁｭｳｶﾞｸﾀﾞﾝｼﾎｳｶﾞﾝﾅｹﾞ(4.000kg)ﾅｲ</t>
  </si>
  <si>
    <t>中学１年女子100m（市内）</t>
  </si>
  <si>
    <t>ﾁｳｶﾞｸ1ﾈﾝｼﾞｮｼ100m(ｼﾅｲ)</t>
  </si>
  <si>
    <t>中学２年女子100m（市内）</t>
  </si>
  <si>
    <t>ﾁｳｶﾞｸ2ﾈﾝｼﾞｮｼ100m(ｼﾅｲ)</t>
  </si>
  <si>
    <t>中学３年女子100m（市内）</t>
  </si>
  <si>
    <t>ﾁｳｶﾞｸ3ﾈﾝｼﾞｮｼ100m(ｼﾅｲ)</t>
  </si>
  <si>
    <t>中学共通女子200m（市内）</t>
  </si>
  <si>
    <t>ﾁｭｳｶﾞｸｷｮｳﾂｳｼﾞｮｼ200m(ｼﾅｲ)</t>
  </si>
  <si>
    <t>中学共通女子800m（市内）</t>
  </si>
  <si>
    <t>ﾁｭｳｶﾞｸｷｮｳﾂｳｼﾞｮｼ800m(ｼﾅｲ)</t>
  </si>
  <si>
    <t>中学共通女子1500m（市内）</t>
  </si>
  <si>
    <t>ﾁｭｳｶﾞｸｷｮｳﾂｳｼﾞｮｼ1500m(ｼﾅｲ)</t>
  </si>
  <si>
    <t>中学共通女子100mH(0.762m)（内）</t>
  </si>
  <si>
    <t>ﾁｭｳｶﾞｸｷｮｳﾂｳｼﾞｮｼ100mH(0.762m)ﾅｲ</t>
  </si>
  <si>
    <t>中学共通女子4X100mR（市内）</t>
  </si>
  <si>
    <t>ﾁｭｳｶﾞｸｷｮｳﾂｳｼﾞｮｼ4X100mR(ｼﾅｲ)</t>
  </si>
  <si>
    <t>中学共通女子走高跳（市内）</t>
  </si>
  <si>
    <t>ﾁｭｳｶﾞｸｷｮｳﾂｳｼﾞｮｼﾊｼﾘﾀｶﾄﾋﾞ(ｼﾅｲ)</t>
  </si>
  <si>
    <t>中学共通女子走幅跳（市内）</t>
  </si>
  <si>
    <t>ﾁｭｳｶﾞｸｷｮｳﾂｳｼﾞｮｼﾊｼﾘﾊﾊﾞﾄﾋﾞ(ｼﾅｲ)</t>
  </si>
  <si>
    <t>中学共通女子砲丸投(2.721kg)市内</t>
  </si>
  <si>
    <t>ﾁｭｳｶﾞｸｷｮｳﾂｳｼﾞｮｼﾎｳｶﾞﾝﾅｹﾞ(2.721kg)</t>
  </si>
  <si>
    <t>中学１年男子100m（市外）</t>
  </si>
  <si>
    <t>ﾁｳｶﾞｸ1ﾈﾝﾀﾞﾝｼ100m(ｼｶﾞｲ)</t>
  </si>
  <si>
    <t>中学２年男子100m（市外）</t>
  </si>
  <si>
    <t>ﾁｳｶﾞｸ2ﾈﾝﾀﾞﾝｼ100m(ｼｶﾞｲ)</t>
  </si>
  <si>
    <t>中学３年男子100m（市外）</t>
  </si>
  <si>
    <t>ﾁｳｶﾞｸ3ﾈﾝﾀﾞﾝｼ100m(ｼｶﾞｲ)</t>
  </si>
  <si>
    <t>中学共通男子200m（市外）</t>
  </si>
  <si>
    <t>ﾁｭｳｶﾞｸｷｮｳﾂｳﾀﾞﾝｼ200m(ｼｶﾞｲ)</t>
  </si>
  <si>
    <t>中学共通男子400m（市外）</t>
  </si>
  <si>
    <t>ﾁｭｳｶﾞｸｷｮｳﾂｳﾀﾞﾝｼ400m(ｼｶﾞｲ)</t>
  </si>
  <si>
    <t>中学共通男子800m（市外）</t>
  </si>
  <si>
    <t>ﾁｭｳｶﾞｸｷｮｳﾂｳﾀﾞﾝｼ800m(ｼｶﾞｲ)</t>
  </si>
  <si>
    <t>中学共通男子1500m（市外）</t>
  </si>
  <si>
    <t>ﾁｭｳｶﾞｸｷｮｳﾂｳﾀﾞﾝｼ1500m(ｼｶﾞｲ)</t>
  </si>
  <si>
    <t>中学共通男子3000m（市外）</t>
  </si>
  <si>
    <t>ﾁｭｳｶﾞｸｷｮｳﾂｳﾀﾞﾝｼ3000m(ｼｶﾞｲ)</t>
  </si>
  <si>
    <t>中学共通男子110mH(0.914m)（外）</t>
  </si>
  <si>
    <t>ﾁｭｳｶﾞｸｷｮｳﾂｳﾀﾞﾝｼ110mH(0.914m)ｶﾞｲ</t>
  </si>
  <si>
    <t>中学共通男子4X100mR（市外）</t>
  </si>
  <si>
    <t>ﾁｭｳｶﾞｸｷｮｳﾂｳﾀﾞﾝｼ4X100mR(ｼｶﾞｲ)</t>
  </si>
  <si>
    <t>中学共通男子走高跳（市外）</t>
  </si>
  <si>
    <t>ﾁｭｳｶﾞｸｷｮｳﾂｳﾀﾞﾝｼﾊｼﾘﾀｶﾄﾋﾞ(ｼｶﾞｲ)</t>
  </si>
  <si>
    <t>中学共通男子走幅跳（市外）</t>
  </si>
  <si>
    <t>ﾁｭｳｶﾞｸｷｮｳﾂｳﾀﾞﾝｼﾊｼﾘﾊﾊﾞﾄﾋﾞ(ｼｶﾞｲ)</t>
  </si>
  <si>
    <t>中学共通男子砲丸投(4.000kg)市外</t>
  </si>
  <si>
    <t>ﾁｭｳｶﾞｸｷｮｳﾂｳﾀﾞﾝｼﾎｳｶﾞﾝﾅｹﾞ(4.000kg)</t>
  </si>
  <si>
    <t>中学１年女子100m（市外）</t>
  </si>
  <si>
    <t>ﾁｳｶﾞｸ1ﾈﾝｼﾞｮｼ100m(ｼｶﾞｲ)</t>
  </si>
  <si>
    <t>中学２年女子100m（市外）</t>
  </si>
  <si>
    <t>ﾁｳｶﾞｸ2ﾈﾝｼﾞｮｼ100m(ｼｶﾞｲ)</t>
  </si>
  <si>
    <t>中学３年女子100m（市外）</t>
  </si>
  <si>
    <t>ﾁｳｶﾞｸ3ﾈﾝｼﾞｮｼ100m(ｼｶﾞｲ)</t>
  </si>
  <si>
    <t>中学共通女子200m（市外）</t>
  </si>
  <si>
    <t>ﾁｭｳｶﾞｸｷｮｳﾂｳｼﾞｮｼ200m(ｼｶﾞｲ)</t>
  </si>
  <si>
    <t>中学共通女子800m（市外）</t>
  </si>
  <si>
    <t>ﾁｭｳｶﾞｸｷｮｳﾂｳｼﾞｮｼ800m(ｼｶﾞｲ)</t>
  </si>
  <si>
    <t>中学共通女子1500m（市外）</t>
  </si>
  <si>
    <t>ﾁｭｳｶﾞｸｷｮｳﾂｳｼﾞｮｼ1500m(ｼｶﾞｲ)</t>
  </si>
  <si>
    <t>中学共通女子100mH(0.762m)（外）</t>
  </si>
  <si>
    <t>ﾁｭｳｶﾞｸｷｮｳﾂｳｼﾞｮｼ100mH(0.762m)ｶﾞｲ</t>
  </si>
  <si>
    <t>中学共通女子4X100mR（市外）</t>
  </si>
  <si>
    <t>ﾁｭｳｶﾞｸｷｮｳﾂｳｼﾞｮｼ4X100mR(ｼｶﾞｲ)</t>
  </si>
  <si>
    <t>中学共通女子走高跳（市外）</t>
  </si>
  <si>
    <t>ﾁｭｳｶﾞｸｷｮｳﾂｳｼﾞｮｼﾊｼﾘﾀｶﾄﾋﾞ(ｼｶﾞｲ)</t>
  </si>
  <si>
    <t>中学共通女子走幅跳（市外）</t>
  </si>
  <si>
    <t>ﾁｭｳｶﾞｸｷｮｳﾂｳｼﾞｮｼﾊｼﾘﾊﾊﾞﾄﾋﾞ(ｼｶﾞｲ)</t>
  </si>
  <si>
    <t>中学共通女子砲丸投(2.721kg)市外</t>
  </si>
  <si>
    <t>一般・高校男子100m</t>
  </si>
  <si>
    <t>ｲｯﾊﾟﾝ･ｺｳｺｳﾀﾞﾝｼ100m</t>
  </si>
  <si>
    <t>一般・高校男子400m</t>
  </si>
  <si>
    <t>ｲｯﾊﾟﾝ･ｺｳｺｳﾀﾞﾝｼ400m</t>
  </si>
  <si>
    <t>一般・高校男子1500m</t>
  </si>
  <si>
    <t>ｲｯﾊﾟﾝ･ｺｳｺｳﾀﾞﾝｼ1500m</t>
  </si>
  <si>
    <t>一般・高校男子3000m</t>
  </si>
  <si>
    <t>ｲｯﾊﾟﾝ･ｺｳｺｳﾀﾞﾝｼ3000m</t>
  </si>
  <si>
    <t>一般・高校男子4X100mR</t>
  </si>
  <si>
    <t>ｲｯﾊﾟﾝ･ｺｳｺｳﾀﾞﾝｼ4X100mR</t>
  </si>
  <si>
    <t>一般・高校男子走高跳</t>
  </si>
  <si>
    <t>ｲｯﾊﾟﾝ･ｺｳｺｳﾀﾞﾝｼﾊｼﾘﾀｶﾄﾋﾞ</t>
  </si>
  <si>
    <t>一般・高校男子走幅跳</t>
  </si>
  <si>
    <t>ｲｯﾊﾟﾝ･ｺｳｺｳﾀﾞﾝｼﾊｼﾘﾊﾊﾞﾄﾋﾞ</t>
  </si>
  <si>
    <t>一般・高校男子砲丸投(6.000kg)</t>
  </si>
  <si>
    <t>ｲｯﾊﾟﾝ･ｺｳｺｳﾀﾞﾝｼﾎｳｶﾞﾝﾅｹﾞ(6.000kg)</t>
  </si>
  <si>
    <t>一般・高校女子100m</t>
  </si>
  <si>
    <t>ｲｯﾊﾟﾝ･ｺｳｺｳｼﾞｮｼ100m</t>
  </si>
  <si>
    <t>一般・高校女子800m</t>
  </si>
  <si>
    <t>ｲｯﾊﾟﾝ･ｺｳｺｳｼﾞｮｼ800m</t>
  </si>
  <si>
    <t>一般・高校女子3000m</t>
  </si>
  <si>
    <t>ｲｯﾊﾟﾝ･ｺｳｺｳｼﾞｮｼ3000m</t>
  </si>
  <si>
    <t>一般・高校女子4X100mR</t>
  </si>
  <si>
    <t>ｲｯﾊﾟﾝ･ｺｳｺｳｼﾞｮｼ4X100mR</t>
  </si>
  <si>
    <t>一般・高校女子走高跳</t>
  </si>
  <si>
    <t>ｲｯﾊﾟﾝ･ｺｳｺｳｼﾞｮｼﾊｼﾘﾀｶﾄﾋﾞ</t>
  </si>
  <si>
    <t>一般・高校女子走幅跳</t>
  </si>
  <si>
    <t>ｲｯﾊﾟﾝ･ｺｳｺｳｼﾞｮｼﾊｼﾘﾊﾊﾞﾄﾋﾞ</t>
  </si>
  <si>
    <t>一般・高校女子砲丸投(4.000kg)</t>
  </si>
  <si>
    <t>ｲｯﾊﾟﾝ･ｺｳｺｳｼﾞｮｼﾎｳｶﾞﾝﾅｹﾞ(4.000kg)</t>
  </si>
  <si>
    <t>200m</t>
  </si>
  <si>
    <t>400m</t>
  </si>
  <si>
    <t>800m</t>
  </si>
  <si>
    <t>3000m</t>
  </si>
  <si>
    <t>110mH</t>
  </si>
  <si>
    <t>400mR</t>
  </si>
  <si>
    <t>100m</t>
    <phoneticPr fontId="1"/>
  </si>
  <si>
    <t>400m</t>
    <phoneticPr fontId="1"/>
  </si>
  <si>
    <t>800m</t>
    <phoneticPr fontId="1"/>
  </si>
  <si>
    <t>ナンバー</t>
  </si>
  <si>
    <t>JPN</t>
  </si>
  <si>
    <t>海神</t>
  </si>
  <si>
    <t>古和釜</t>
  </si>
  <si>
    <t>希望審判</t>
    <rPh sb="0" eb="2">
      <t>キボウ</t>
    </rPh>
    <rPh sb="2" eb="4">
      <t>シンパン</t>
    </rPh>
    <phoneticPr fontId="1"/>
  </si>
  <si>
    <t>氏名</t>
    <rPh sb="0" eb="2">
      <t>シメイ</t>
    </rPh>
    <phoneticPr fontId="1"/>
  </si>
  <si>
    <t>1年100m(市内)</t>
    <rPh sb="1" eb="2">
      <t>ネン</t>
    </rPh>
    <rPh sb="7" eb="9">
      <t>シナイ</t>
    </rPh>
    <phoneticPr fontId="1"/>
  </si>
  <si>
    <t>2年100m(市内)</t>
    <rPh sb="1" eb="2">
      <t>ネン</t>
    </rPh>
    <rPh sb="7" eb="9">
      <t>シナイ</t>
    </rPh>
    <phoneticPr fontId="1"/>
  </si>
  <si>
    <t>200m(市内)</t>
    <rPh sb="5" eb="7">
      <t>シナイ</t>
    </rPh>
    <phoneticPr fontId="1"/>
  </si>
  <si>
    <t>400m(市内)</t>
    <rPh sb="5" eb="7">
      <t>シナイ</t>
    </rPh>
    <phoneticPr fontId="1"/>
  </si>
  <si>
    <t>800m(市内)</t>
    <rPh sb="5" eb="7">
      <t>シナイ</t>
    </rPh>
    <phoneticPr fontId="1"/>
  </si>
  <si>
    <t>1500m(市内)</t>
    <rPh sb="6" eb="8">
      <t>シナイ</t>
    </rPh>
    <phoneticPr fontId="1"/>
  </si>
  <si>
    <t>3000m(市内)</t>
    <rPh sb="6" eb="8">
      <t>シナイ</t>
    </rPh>
    <phoneticPr fontId="1"/>
  </si>
  <si>
    <t>110mH(市内)</t>
    <rPh sb="6" eb="8">
      <t>シナイ</t>
    </rPh>
    <phoneticPr fontId="1"/>
  </si>
  <si>
    <t>400mR(市内)</t>
    <rPh sb="6" eb="8">
      <t>シナイ</t>
    </rPh>
    <phoneticPr fontId="1"/>
  </si>
  <si>
    <t>走高跳(市内)</t>
    <rPh sb="0" eb="1">
      <t>ハシ</t>
    </rPh>
    <rPh sb="1" eb="3">
      <t>タカト</t>
    </rPh>
    <rPh sb="4" eb="6">
      <t>シナイ</t>
    </rPh>
    <phoneticPr fontId="1"/>
  </si>
  <si>
    <t>走幅跳(市内)</t>
    <rPh sb="0" eb="1">
      <t>ハシ</t>
    </rPh>
    <rPh sb="1" eb="3">
      <t>ハバト</t>
    </rPh>
    <rPh sb="4" eb="6">
      <t>シナイ</t>
    </rPh>
    <phoneticPr fontId="1"/>
  </si>
  <si>
    <t>砲丸投(市内)</t>
    <rPh sb="0" eb="3">
      <t>ホウガンナ</t>
    </rPh>
    <rPh sb="4" eb="6">
      <t>シナイ</t>
    </rPh>
    <phoneticPr fontId="1"/>
  </si>
  <si>
    <t>100mH(市内)</t>
    <rPh sb="6" eb="8">
      <t>シナイ</t>
    </rPh>
    <phoneticPr fontId="1"/>
  </si>
  <si>
    <t>1年100m(市外)</t>
    <rPh sb="1" eb="2">
      <t>ネン</t>
    </rPh>
    <phoneticPr fontId="1"/>
  </si>
  <si>
    <t>2年100m(市外)</t>
    <rPh sb="1" eb="2">
      <t>ネン</t>
    </rPh>
    <phoneticPr fontId="1"/>
  </si>
  <si>
    <t>200m(市外)</t>
    <phoneticPr fontId="1"/>
  </si>
  <si>
    <t>400m(市外)</t>
    <phoneticPr fontId="1"/>
  </si>
  <si>
    <t>800m(市外)</t>
    <phoneticPr fontId="1"/>
  </si>
  <si>
    <t>1500m(市外)</t>
    <phoneticPr fontId="1"/>
  </si>
  <si>
    <t>3000m(市外)</t>
    <phoneticPr fontId="1"/>
  </si>
  <si>
    <t>110mH(市外)</t>
    <phoneticPr fontId="1"/>
  </si>
  <si>
    <t>400mR(市外)</t>
    <phoneticPr fontId="1"/>
  </si>
  <si>
    <t>走高跳(市外)</t>
    <rPh sb="0" eb="1">
      <t>ハシ</t>
    </rPh>
    <rPh sb="1" eb="3">
      <t>タカト</t>
    </rPh>
    <phoneticPr fontId="1"/>
  </si>
  <si>
    <t>走幅跳(市外)</t>
    <rPh sb="0" eb="1">
      <t>ハシ</t>
    </rPh>
    <rPh sb="1" eb="3">
      <t>ハバト</t>
    </rPh>
    <phoneticPr fontId="1"/>
  </si>
  <si>
    <t>砲丸投(市外)</t>
    <rPh sb="0" eb="3">
      <t>ホウガンナ</t>
    </rPh>
    <phoneticPr fontId="1"/>
  </si>
  <si>
    <t>100mH(市外)</t>
    <phoneticPr fontId="1"/>
  </si>
  <si>
    <t>砲丸投(4k)(市外)</t>
    <rPh sb="0" eb="3">
      <t>ホウガンナ</t>
    </rPh>
    <phoneticPr fontId="1"/>
  </si>
  <si>
    <t>100m(高一)</t>
    <rPh sb="5" eb="7">
      <t>コウイチ</t>
    </rPh>
    <phoneticPr fontId="1"/>
  </si>
  <si>
    <t>400m(高一)</t>
    <rPh sb="5" eb="7">
      <t>コウイチ</t>
    </rPh>
    <phoneticPr fontId="1"/>
  </si>
  <si>
    <t>1500m(高一)</t>
    <rPh sb="6" eb="8">
      <t>コウイチ</t>
    </rPh>
    <phoneticPr fontId="1"/>
  </si>
  <si>
    <t>3000m(高一)</t>
    <rPh sb="6" eb="8">
      <t>コウイチ</t>
    </rPh>
    <phoneticPr fontId="1"/>
  </si>
  <si>
    <t>400mR(高一)</t>
    <rPh sb="6" eb="8">
      <t>コウイチ</t>
    </rPh>
    <phoneticPr fontId="1"/>
  </si>
  <si>
    <t>走高跳(高一)</t>
    <rPh sb="0" eb="1">
      <t>ハシ</t>
    </rPh>
    <rPh sb="1" eb="3">
      <t>タカト</t>
    </rPh>
    <rPh sb="4" eb="6">
      <t>コウイチ</t>
    </rPh>
    <phoneticPr fontId="1"/>
  </si>
  <si>
    <t>走幅跳(高一)</t>
    <rPh sb="0" eb="1">
      <t>ハシ</t>
    </rPh>
    <rPh sb="1" eb="3">
      <t>ハバト</t>
    </rPh>
    <rPh sb="4" eb="6">
      <t>コウイチ</t>
    </rPh>
    <phoneticPr fontId="1"/>
  </si>
  <si>
    <t>砲丸投(6k)(高一)</t>
    <rPh sb="0" eb="3">
      <t>ホウガンナ</t>
    </rPh>
    <rPh sb="8" eb="10">
      <t>コウイチ</t>
    </rPh>
    <phoneticPr fontId="1"/>
  </si>
  <si>
    <t>800m(高一)</t>
    <rPh sb="5" eb="7">
      <t>コウイチ</t>
    </rPh>
    <phoneticPr fontId="1"/>
  </si>
  <si>
    <t>砲丸投(4k)(高一)</t>
    <rPh sb="0" eb="3">
      <t>ホウガンナ</t>
    </rPh>
    <rPh sb="8" eb="10">
      <t>コウイチ</t>
    </rPh>
    <phoneticPr fontId="1"/>
  </si>
  <si>
    <t>出場競技№</t>
    <rPh sb="0" eb="2">
      <t>シュツジョウ</t>
    </rPh>
    <rPh sb="2" eb="4">
      <t>キョウギ</t>
    </rPh>
    <phoneticPr fontId="1"/>
  </si>
  <si>
    <t>国籍</t>
  </si>
  <si>
    <t>国籍</t>
    <rPh sb="0" eb="2">
      <t>コクセキ</t>
    </rPh>
    <phoneticPr fontId="1"/>
  </si>
  <si>
    <t>市内中学男子</t>
    <rPh sb="0" eb="6">
      <t>シナイチュウガクダンシ</t>
    </rPh>
    <phoneticPr fontId="1"/>
  </si>
  <si>
    <t>市内中学女子</t>
    <rPh sb="0" eb="2">
      <t>シナイ</t>
    </rPh>
    <rPh sb="2" eb="4">
      <t>チュウガク</t>
    </rPh>
    <rPh sb="4" eb="6">
      <t>ジョシ</t>
    </rPh>
    <phoneticPr fontId="1"/>
  </si>
  <si>
    <t>市外中学男子</t>
    <rPh sb="0" eb="2">
      <t>シガイ</t>
    </rPh>
    <rPh sb="2" eb="4">
      <t>チュウガク</t>
    </rPh>
    <rPh sb="4" eb="6">
      <t>ダンシ</t>
    </rPh>
    <phoneticPr fontId="1"/>
  </si>
  <si>
    <t>市外中学女子</t>
    <rPh sb="0" eb="2">
      <t>シガイ</t>
    </rPh>
    <rPh sb="2" eb="4">
      <t>チュウガク</t>
    </rPh>
    <rPh sb="4" eb="6">
      <t>ジョシ</t>
    </rPh>
    <phoneticPr fontId="1"/>
  </si>
  <si>
    <t>高校一般男子</t>
    <rPh sb="0" eb="2">
      <t>コウコウ</t>
    </rPh>
    <rPh sb="2" eb="4">
      <t>イッパン</t>
    </rPh>
    <rPh sb="4" eb="6">
      <t>ダンシ</t>
    </rPh>
    <phoneticPr fontId="1"/>
  </si>
  <si>
    <t>高校一般女子</t>
    <rPh sb="0" eb="2">
      <t>コウコウ</t>
    </rPh>
    <rPh sb="2" eb="4">
      <t>イッパン</t>
    </rPh>
    <rPh sb="4" eb="6">
      <t>ジョシ</t>
    </rPh>
    <phoneticPr fontId="1"/>
  </si>
  <si>
    <t>競技№</t>
    <rPh sb="0" eb="2">
      <t>キョウギ</t>
    </rPh>
    <phoneticPr fontId="1"/>
  </si>
  <si>
    <t>種目</t>
    <rPh sb="0" eb="2">
      <t>シュモク</t>
    </rPh>
    <phoneticPr fontId="1"/>
  </si>
  <si>
    <t>競技者NO</t>
  </si>
  <si>
    <t>所属コード1</t>
  </si>
  <si>
    <t>所属コード2</t>
  </si>
  <si>
    <t>ナンバー2</t>
  </si>
  <si>
    <t>競技者名</t>
  </si>
  <si>
    <t>競技者名カナ</t>
  </si>
  <si>
    <t>競技者名略称</t>
  </si>
  <si>
    <t>競技者名英字</t>
  </si>
  <si>
    <t>性別</t>
  </si>
  <si>
    <t>学年</t>
  </si>
  <si>
    <t>生年</t>
  </si>
  <si>
    <t>月日</t>
  </si>
  <si>
    <t>個人所属地名</t>
  </si>
  <si>
    <t>陸連コード</t>
  </si>
  <si>
    <t>参加競技-競技コード1</t>
  </si>
  <si>
    <t>参加競技-自己記録1</t>
  </si>
  <si>
    <t>参加競技-オープン参加FLG1</t>
  </si>
  <si>
    <t>参加競技-記録FLG1</t>
  </si>
  <si>
    <t>千　葉</t>
  </si>
  <si>
    <t>千　葉</t>
    <rPh sb="0" eb="1">
      <t>セン</t>
    </rPh>
    <rPh sb="2" eb="3">
      <t>ハ</t>
    </rPh>
    <phoneticPr fontId="1"/>
  </si>
  <si>
    <t>習志野二</t>
  </si>
  <si>
    <t>習志野三</t>
  </si>
  <si>
    <t>習志野四</t>
  </si>
  <si>
    <t>習志野五</t>
  </si>
  <si>
    <t>習志野六</t>
  </si>
  <si>
    <t>習志野七</t>
  </si>
  <si>
    <t>東邦大東邦</t>
    <rPh sb="2" eb="3">
      <t>ダイ</t>
    </rPh>
    <rPh sb="3" eb="5">
      <t>トウホウ</t>
    </rPh>
    <phoneticPr fontId="1"/>
  </si>
  <si>
    <t>湊</t>
  </si>
  <si>
    <t>船橋若松</t>
  </si>
  <si>
    <t>葛飾</t>
  </si>
  <si>
    <t>行田</t>
  </si>
  <si>
    <t>法田</t>
  </si>
  <si>
    <t>船橋旭</t>
  </si>
  <si>
    <t>御滝</t>
  </si>
  <si>
    <t>高根</t>
  </si>
  <si>
    <t>八木が谷</t>
  </si>
  <si>
    <t>金杉台</t>
  </si>
  <si>
    <t>前原</t>
  </si>
  <si>
    <t>二宮</t>
  </si>
  <si>
    <t>飯山満</t>
  </si>
  <si>
    <t>船橋芝山</t>
  </si>
  <si>
    <t>七林</t>
  </si>
  <si>
    <t>三田</t>
  </si>
  <si>
    <t>三山</t>
  </si>
  <si>
    <t>習志野台</t>
  </si>
  <si>
    <t>坪井</t>
  </si>
  <si>
    <t>大穴</t>
  </si>
  <si>
    <t>豊富</t>
  </si>
  <si>
    <t>小室</t>
  </si>
  <si>
    <t>千葉日大一</t>
  </si>
  <si>
    <t>半角数字入力</t>
    <rPh sb="0" eb="2">
      <t>ハンカク</t>
    </rPh>
    <rPh sb="2" eb="4">
      <t>スウジ</t>
    </rPh>
    <rPh sb="4" eb="6">
      <t>ニュウリョク</t>
    </rPh>
    <phoneticPr fontId="1"/>
  </si>
  <si>
    <t>短距離、跳躍、投擲</t>
    <rPh sb="0" eb="3">
      <t>タンキョリ</t>
    </rPh>
    <rPh sb="4" eb="6">
      <t>チョウヤク</t>
    </rPh>
    <rPh sb="7" eb="9">
      <t>トウテキ</t>
    </rPh>
    <phoneticPr fontId="1"/>
  </si>
  <si>
    <t>中、長距離</t>
    <rPh sb="0" eb="1">
      <t>チュウ</t>
    </rPh>
    <rPh sb="2" eb="5">
      <t>チョウキョリ</t>
    </rPh>
    <phoneticPr fontId="1"/>
  </si>
  <si>
    <t>10.10.20</t>
    <phoneticPr fontId="1"/>
  </si>
  <si>
    <t>小数点(ﾄﾞｯﾄ)1個</t>
    <rPh sb="0" eb="3">
      <t>ショウスウテン</t>
    </rPh>
    <rPh sb="10" eb="11">
      <t>コ</t>
    </rPh>
    <phoneticPr fontId="1"/>
  </si>
  <si>
    <t>小数点(ﾄﾞｯﾄ)2個</t>
    <rPh sb="0" eb="3">
      <t>ショウスウテン</t>
    </rPh>
    <rPh sb="10" eb="11">
      <t>コ</t>
    </rPh>
    <phoneticPr fontId="1"/>
  </si>
  <si>
    <r>
      <t>　　 習志野市外→</t>
    </r>
    <r>
      <rPr>
        <sz val="14"/>
        <color theme="0"/>
        <rFont val="ＤＨＰ特太ゴシック体"/>
        <family val="3"/>
        <charset val="128"/>
      </rPr>
      <t>船橋</t>
    </r>
    <r>
      <rPr>
        <sz val="14"/>
        <color theme="0"/>
        <rFont val="ＭＳ Ｐゴシック"/>
        <family val="2"/>
        <charset val="128"/>
        <scheme val="minor"/>
      </rPr>
      <t>習志野市民</t>
    </r>
    <rPh sb="3" eb="6">
      <t>ナラシノ</t>
    </rPh>
    <rPh sb="6" eb="8">
      <t>シガイ</t>
    </rPh>
    <rPh sb="9" eb="11">
      <t>フナバシ</t>
    </rPh>
    <rPh sb="11" eb="14">
      <t>ナラシノ</t>
    </rPh>
    <rPh sb="14" eb="16">
      <t>シミン</t>
    </rPh>
    <phoneticPr fontId="1"/>
  </si>
  <si>
    <t>所属</t>
    <rPh sb="0" eb="2">
      <t>ショゾク</t>
    </rPh>
    <phoneticPr fontId="1"/>
  </si>
  <si>
    <t>ファイル名を次のようにして送信してください。</t>
    <rPh sb="4" eb="5">
      <t>メイ</t>
    </rPh>
    <rPh sb="6" eb="7">
      <t>ツギ</t>
    </rPh>
    <rPh sb="13" eb="15">
      <t>ソウシン</t>
    </rPh>
    <phoneticPr fontId="1"/>
  </si>
  <si>
    <t>一覧印刷はそのまま印刷してください。</t>
    <rPh sb="0" eb="2">
      <t>イチラン</t>
    </rPh>
    <rPh sb="2" eb="4">
      <t>インサツ</t>
    </rPh>
    <rPh sb="9" eb="11">
      <t>インサツ</t>
    </rPh>
    <phoneticPr fontId="1"/>
  </si>
  <si>
    <t>学校名、校長名、顧問名を漢字で入力してください。</t>
    <rPh sb="0" eb="3">
      <t>ガッコウメイ</t>
    </rPh>
    <rPh sb="4" eb="7">
      <t>コウチョウメイ</t>
    </rPh>
    <rPh sb="8" eb="10">
      <t>コモン</t>
    </rPh>
    <rPh sb="10" eb="11">
      <t>メイ</t>
    </rPh>
    <rPh sb="12" eb="14">
      <t>カンジ</t>
    </rPh>
    <rPh sb="15" eb="17">
      <t>ニュウリョク</t>
    </rPh>
    <phoneticPr fontId="1"/>
  </si>
  <si>
    <r>
      <rPr>
        <sz val="22"/>
        <color rgb="FFFF0000"/>
        <rFont val="ＭＳ Ｐゴシック"/>
        <family val="3"/>
        <charset val="128"/>
        <scheme val="minor"/>
      </rPr>
      <t>○○</t>
    </r>
    <r>
      <rPr>
        <sz val="22"/>
        <color theme="1"/>
        <rFont val="ＭＳ Ｐゴシック"/>
        <family val="2"/>
        <charset val="128"/>
        <scheme val="minor"/>
      </rPr>
      <t>習志野市民</t>
    </r>
    <rPh sb="2" eb="5">
      <t>ナラシノ</t>
    </rPh>
    <rPh sb="5" eb="7">
      <t>シミン</t>
    </rPh>
    <phoneticPr fontId="1"/>
  </si>
  <si>
    <r>
      <rPr>
        <sz val="14"/>
        <color rgb="FFFF0000"/>
        <rFont val="ＭＳ Ｐゴシック"/>
        <family val="3"/>
        <charset val="128"/>
        <scheme val="minor"/>
      </rPr>
      <t>○○</t>
    </r>
    <r>
      <rPr>
        <sz val="14"/>
        <color theme="1"/>
        <rFont val="ＭＳ Ｐゴシック"/>
        <family val="2"/>
        <charset val="128"/>
        <scheme val="minor"/>
      </rPr>
      <t>は学校名</t>
    </r>
    <rPh sb="3" eb="6">
      <t>ガッコウメイ</t>
    </rPh>
    <phoneticPr fontId="1"/>
  </si>
  <si>
    <t>申請記録の
入力方法</t>
    <rPh sb="0" eb="2">
      <t>シンセイ</t>
    </rPh>
    <rPh sb="2" eb="4">
      <t>キロク</t>
    </rPh>
    <rPh sb="6" eb="8">
      <t>ニュウリョク</t>
    </rPh>
    <rPh sb="8" eb="10">
      <t>ホウホウ</t>
    </rPh>
    <phoneticPr fontId="1"/>
  </si>
  <si>
    <t>四種競技（市内）</t>
    <rPh sb="0" eb="4">
      <t>ヨンシュキョウギ</t>
    </rPh>
    <rPh sb="5" eb="7">
      <t>シナイ</t>
    </rPh>
    <phoneticPr fontId="1"/>
  </si>
  <si>
    <t>四種競技（市外）</t>
    <rPh sb="0" eb="4">
      <t>ヨンシュキョウギ</t>
    </rPh>
    <rPh sb="5" eb="7">
      <t>シガイ</t>
    </rPh>
    <phoneticPr fontId="1"/>
  </si>
  <si>
    <t>四種競技（市外）</t>
    <rPh sb="0" eb="2">
      <t>ヨンシュ</t>
    </rPh>
    <rPh sb="2" eb="4">
      <t>キョウギ</t>
    </rPh>
    <rPh sb="5" eb="7">
      <t>シガイ</t>
    </rPh>
    <phoneticPr fontId="1"/>
  </si>
  <si>
    <t>5000m(高一)</t>
    <rPh sb="6" eb="8">
      <t>コウイチ</t>
    </rPh>
    <phoneticPr fontId="1"/>
  </si>
  <si>
    <t>JPN</t>
    <phoneticPr fontId="1"/>
  </si>
  <si>
    <t>送信先　narariku108@yahoo.co.jp</t>
    <rPh sb="0" eb="3">
      <t>ソウシンサキ</t>
    </rPh>
    <phoneticPr fontId="1"/>
  </si>
  <si>
    <t>習志野</t>
    <rPh sb="0" eb="3">
      <t>ナラシノ</t>
    </rPh>
    <phoneticPr fontId="1"/>
  </si>
  <si>
    <t>ﾅﾗｼﾉ ﾀﾛｳ</t>
    <phoneticPr fontId="1"/>
  </si>
  <si>
    <t>ﾅﾗｼﾉ ﾊﾅｺ</t>
    <phoneticPr fontId="1"/>
  </si>
  <si>
    <t>NARASHINO Taro</t>
    <phoneticPr fontId="1"/>
  </si>
  <si>
    <t>NARASHINO Hanako</t>
    <phoneticPr fontId="1"/>
  </si>
  <si>
    <t>2012.08.18</t>
    <phoneticPr fontId="1"/>
  </si>
  <si>
    <t>2012.10.15</t>
    <phoneticPr fontId="1"/>
  </si>
  <si>
    <r>
      <rPr>
        <sz val="22"/>
        <rFont val="ＭＳ Ｐゴシック"/>
        <family val="3"/>
        <charset val="128"/>
        <scheme val="minor"/>
      </rPr>
      <t>例のように</t>
    </r>
    <r>
      <rPr>
        <sz val="22"/>
        <color rgb="FFFF0000"/>
        <rFont val="ＭＳ Ｐゴシック"/>
        <family val="3"/>
        <charset val="128"/>
        <scheme val="minor"/>
      </rPr>
      <t>白色のセルに必要事項を</t>
    </r>
    <r>
      <rPr>
        <sz val="22"/>
        <color theme="1"/>
        <rFont val="ＭＳ Ｐゴシック"/>
        <family val="3"/>
        <charset val="128"/>
        <scheme val="minor"/>
      </rPr>
      <t>入力してください。</t>
    </r>
    <rPh sb="0" eb="1">
      <t>レイ</t>
    </rPh>
    <rPh sb="5" eb="6">
      <t>シロ</t>
    </rPh>
    <rPh sb="6" eb="7">
      <t>イロ</t>
    </rPh>
    <rPh sb="11" eb="13">
      <t>ヒツヨウ</t>
    </rPh>
    <rPh sb="13" eb="15">
      <t>ジコウ</t>
    </rPh>
    <rPh sb="16" eb="18">
      <t>ニュウリョク</t>
    </rPh>
    <phoneticPr fontId="1"/>
  </si>
  <si>
    <r>
      <t>第58回習志野市市民総合体育大会(</t>
    </r>
    <r>
      <rPr>
        <sz val="20"/>
        <color rgb="FFFF0000"/>
        <rFont val="ＭＳ Ｐゴシック"/>
        <family val="3"/>
        <charset val="128"/>
        <scheme val="minor"/>
      </rPr>
      <t>市外</t>
    </r>
    <r>
      <rPr>
        <sz val="20"/>
        <color theme="1"/>
        <rFont val="ＭＳ Ｐゴシック"/>
        <family val="2"/>
        <charset val="128"/>
        <scheme val="minor"/>
      </rPr>
      <t>中学陸上の部)</t>
    </r>
    <rPh sb="0" eb="1">
      <t>ダイ</t>
    </rPh>
    <rPh sb="3" eb="4">
      <t>カイ</t>
    </rPh>
    <rPh sb="4" eb="8">
      <t>ナラシノシ</t>
    </rPh>
    <rPh sb="8" eb="10">
      <t>シミン</t>
    </rPh>
    <rPh sb="10" eb="12">
      <t>ソウゴウ</t>
    </rPh>
    <rPh sb="12" eb="14">
      <t>タイイク</t>
    </rPh>
    <rPh sb="14" eb="16">
      <t>タイカイ</t>
    </rPh>
    <rPh sb="17" eb="19">
      <t>シガイ</t>
    </rPh>
    <rPh sb="19" eb="21">
      <t>チュウガク</t>
    </rPh>
    <rPh sb="21" eb="23">
      <t>リクジョウ</t>
    </rPh>
    <rPh sb="24" eb="25">
      <t>ブ</t>
    </rPh>
    <phoneticPr fontId="1"/>
  </si>
  <si>
    <t>習志野 太朗</t>
    <rPh sb="0" eb="3">
      <t>ナラシノ</t>
    </rPh>
    <rPh sb="4" eb="6">
      <t>タロウ</t>
    </rPh>
    <phoneticPr fontId="1"/>
  </si>
  <si>
    <t>習志野 花子</t>
    <rPh sb="0" eb="3">
      <t>ナラシノ</t>
    </rPh>
    <rPh sb="4" eb="6">
      <t>ハナコ</t>
    </rPh>
    <phoneticPr fontId="1"/>
  </si>
  <si>
    <t>【お願い】</t>
    <rPh sb="2" eb="3">
      <t>ネガ</t>
    </rPh>
    <phoneticPr fontId="1"/>
  </si>
  <si>
    <t>申込される中学校の顧問の先生方は、競技役員の御協力をお願いいたします。</t>
    <rPh sb="0" eb="2">
      <t>モウシコミ</t>
    </rPh>
    <rPh sb="5" eb="8">
      <t>チュウガッコウ</t>
    </rPh>
    <rPh sb="9" eb="11">
      <t>コモン</t>
    </rPh>
    <rPh sb="12" eb="15">
      <t>センセイガタ</t>
    </rPh>
    <rPh sb="17" eb="21">
      <t>キョウギヤクイン</t>
    </rPh>
    <rPh sb="22" eb="25">
      <t>ゴキョウリョク</t>
    </rPh>
    <rPh sb="27" eb="28">
      <t>ネガ</t>
    </rPh>
    <phoneticPr fontId="1"/>
  </si>
  <si>
    <t>ナンバー</t>
    <phoneticPr fontId="29"/>
  </si>
  <si>
    <t>姓</t>
    <rPh sb="0" eb="1">
      <t>セイ</t>
    </rPh>
    <phoneticPr fontId="29"/>
  </si>
  <si>
    <t>名</t>
    <rPh sb="0" eb="1">
      <t>ナ</t>
    </rPh>
    <phoneticPr fontId="29"/>
  </si>
  <si>
    <t>支部</t>
    <rPh sb="0" eb="2">
      <t>シブ</t>
    </rPh>
    <phoneticPr fontId="29"/>
  </si>
  <si>
    <t>所属</t>
    <rPh sb="0" eb="2">
      <t>ショゾク</t>
    </rPh>
    <phoneticPr fontId="29"/>
  </si>
  <si>
    <t>学年</t>
    <rPh sb="0" eb="2">
      <t>ガクネン</t>
    </rPh>
    <phoneticPr fontId="29"/>
  </si>
  <si>
    <t>登録日</t>
    <rPh sb="0" eb="3">
      <t>トウロクビ</t>
    </rPh>
    <phoneticPr fontId="29"/>
  </si>
  <si>
    <t>備考</t>
    <rPh sb="0" eb="2">
      <t>ビコウ</t>
    </rPh>
    <phoneticPr fontId="29"/>
  </si>
  <si>
    <t>備考２</t>
    <rPh sb="0" eb="2">
      <t>ビコウ</t>
    </rPh>
    <phoneticPr fontId="29"/>
  </si>
  <si>
    <t>ﾌﾘｶﾞﾅ(姓)</t>
    <rPh sb="6" eb="7">
      <t>セイ</t>
    </rPh>
    <phoneticPr fontId="29"/>
  </si>
  <si>
    <t>ﾌﾘｶﾞﾅ(名)</t>
    <rPh sb="6" eb="7">
      <t>メイ</t>
    </rPh>
    <phoneticPr fontId="29"/>
  </si>
  <si>
    <t>FAMILY NAME</t>
    <phoneticPr fontId="29"/>
  </si>
  <si>
    <t>Firstname</t>
  </si>
  <si>
    <t>Birthday</t>
    <phoneticPr fontId="29"/>
  </si>
  <si>
    <t>国籍</t>
    <rPh sb="0" eb="2">
      <t>コクセキ</t>
    </rPh>
    <phoneticPr fontId="29"/>
  </si>
  <si>
    <t>クナナン</t>
  </si>
  <si>
    <t>スタンヴァン ダンディー</t>
  </si>
  <si>
    <t>千葉</t>
    <rPh sb="0" eb="2">
      <t>チバ</t>
    </rPh>
    <phoneticPr fontId="2"/>
  </si>
  <si>
    <t>千葉</t>
    <rPh sb="0" eb="2">
      <t>チバ</t>
    </rPh>
    <phoneticPr fontId="27"/>
  </si>
  <si>
    <t>加曽利</t>
    <rPh sb="0" eb="3">
      <t>カソリ</t>
    </rPh>
    <phoneticPr fontId="27"/>
  </si>
  <si>
    <t>継続</t>
    <rPh sb="0" eb="2">
      <t>ケイゾク</t>
    </rPh>
    <phoneticPr fontId="2"/>
  </si>
  <si>
    <t>継続</t>
    <rPh sb="0" eb="2">
      <t>ケイゾク</t>
    </rPh>
    <phoneticPr fontId="27"/>
  </si>
  <si>
    <t>ｸﾅﾅﾝ</t>
  </si>
  <si>
    <t>ｽﾀﾝｳﾞｧﾝ ﾀﾞﾝﾃﾞｨｰ</t>
  </si>
  <si>
    <t>KUNANAN</t>
  </si>
  <si>
    <t>Stanvan dandy</t>
  </si>
  <si>
    <t>2009.06.25</t>
  </si>
  <si>
    <t>PHL</t>
  </si>
  <si>
    <t>佐藤</t>
    <rPh sb="0" eb="2">
      <t>サトウ</t>
    </rPh>
    <phoneticPr fontId="2"/>
  </si>
  <si>
    <t>佐藤</t>
    <rPh sb="0" eb="2">
      <t>サトウ</t>
    </rPh>
    <phoneticPr fontId="27"/>
  </si>
  <si>
    <t>虎</t>
    <rPh sb="0" eb="1">
      <t>トラ</t>
    </rPh>
    <phoneticPr fontId="27"/>
  </si>
  <si>
    <t>ｻﾄｳ</t>
  </si>
  <si>
    <t>ﾄﾗ</t>
  </si>
  <si>
    <t>SATOU</t>
  </si>
  <si>
    <t>Tora</t>
  </si>
  <si>
    <t>2010.01.11</t>
  </si>
  <si>
    <t>善光</t>
    <rPh sb="0" eb="2">
      <t>ゼンコウ</t>
    </rPh>
    <phoneticPr fontId="27"/>
  </si>
  <si>
    <t>連央</t>
    <rPh sb="0" eb="1">
      <t>レン</t>
    </rPh>
    <rPh sb="1" eb="2">
      <t>オウ</t>
    </rPh>
    <phoneticPr fontId="27"/>
  </si>
  <si>
    <t>ｾﾞﾝｺｳ</t>
  </si>
  <si>
    <t>ﾚｵ</t>
  </si>
  <si>
    <t>ZENNKOU</t>
  </si>
  <si>
    <t>Reo</t>
  </si>
  <si>
    <t>2009.11.16</t>
  </si>
  <si>
    <t>永田</t>
    <rPh sb="0" eb="2">
      <t>ナガタ</t>
    </rPh>
    <phoneticPr fontId="27"/>
  </si>
  <si>
    <t>悠樹</t>
    <rPh sb="0" eb="1">
      <t>ユウ</t>
    </rPh>
    <rPh sb="1" eb="2">
      <t>キ</t>
    </rPh>
    <phoneticPr fontId="27"/>
  </si>
  <si>
    <t>ﾅｶﾞﾀ</t>
  </si>
  <si>
    <t>ﾕｳｷ</t>
  </si>
  <si>
    <t>NAGATA</t>
  </si>
  <si>
    <t>Yuuki</t>
  </si>
  <si>
    <t>2009.05.28</t>
  </si>
  <si>
    <t>村田</t>
    <rPh sb="0" eb="2">
      <t>ムラタ</t>
    </rPh>
    <phoneticPr fontId="27"/>
  </si>
  <si>
    <t>悠音</t>
    <rPh sb="0" eb="1">
      <t>ユウ</t>
    </rPh>
    <rPh sb="1" eb="2">
      <t>オト</t>
    </rPh>
    <phoneticPr fontId="27"/>
  </si>
  <si>
    <t>ﾑﾗﾀ</t>
  </si>
  <si>
    <t>ﾕｳﾄ</t>
  </si>
  <si>
    <t>MURATA</t>
  </si>
  <si>
    <t>Yuuto</t>
  </si>
  <si>
    <t>2009.04.18</t>
  </si>
  <si>
    <t>市原</t>
    <rPh sb="0" eb="2">
      <t>イチハラ</t>
    </rPh>
    <phoneticPr fontId="27"/>
  </si>
  <si>
    <t>王雅</t>
    <rPh sb="0" eb="1">
      <t>オウ</t>
    </rPh>
    <rPh sb="1" eb="2">
      <t>ミヤビ</t>
    </rPh>
    <phoneticPr fontId="27"/>
  </si>
  <si>
    <t>ｲﾁﾊﾗ</t>
  </si>
  <si>
    <t>ｵｳｶﾞ</t>
  </si>
  <si>
    <t>ITIHARA</t>
  </si>
  <si>
    <t>Ouga</t>
  </si>
  <si>
    <t>2010.03.15</t>
  </si>
  <si>
    <t>大曽根</t>
    <rPh sb="0" eb="3">
      <t>オオソネ</t>
    </rPh>
    <phoneticPr fontId="27"/>
  </si>
  <si>
    <t>健人</t>
    <rPh sb="0" eb="2">
      <t>ケント</t>
    </rPh>
    <phoneticPr fontId="27"/>
  </si>
  <si>
    <t>ｵｵｿﾈ</t>
  </si>
  <si>
    <t>ｹﾝﾄ</t>
  </si>
  <si>
    <t>OSONE</t>
  </si>
  <si>
    <t>Kento</t>
  </si>
  <si>
    <t>2009.12.21</t>
  </si>
  <si>
    <t>蓮見</t>
    <rPh sb="0" eb="2">
      <t>ハスミ</t>
    </rPh>
    <phoneticPr fontId="27"/>
  </si>
  <si>
    <t>颯良</t>
    <rPh sb="0" eb="1">
      <t>ソウ</t>
    </rPh>
    <rPh sb="1" eb="2">
      <t>ヨ</t>
    </rPh>
    <phoneticPr fontId="27"/>
  </si>
  <si>
    <t>ﾊｽﾐ</t>
  </si>
  <si>
    <t>ｿｱﾗ</t>
  </si>
  <si>
    <t>HASUMI</t>
  </si>
  <si>
    <t>Soara</t>
  </si>
  <si>
    <t>2010.03.20</t>
  </si>
  <si>
    <t>西尾</t>
    <rPh sb="0" eb="2">
      <t>ニシオ</t>
    </rPh>
    <phoneticPr fontId="27"/>
  </si>
  <si>
    <t>健甫</t>
    <rPh sb="0" eb="1">
      <t>ケン</t>
    </rPh>
    <rPh sb="1" eb="2">
      <t>ホ</t>
    </rPh>
    <phoneticPr fontId="27"/>
  </si>
  <si>
    <t>ﾆｼｵ</t>
  </si>
  <si>
    <t>ｹﾝｽｹ</t>
  </si>
  <si>
    <t>NISHIO</t>
  </si>
  <si>
    <t>Kensuke</t>
  </si>
  <si>
    <t>2009.04.10</t>
  </si>
  <si>
    <t>松下</t>
    <rPh sb="0" eb="2">
      <t>マツシタ</t>
    </rPh>
    <phoneticPr fontId="31"/>
  </si>
  <si>
    <t>将悟</t>
    <rPh sb="0" eb="2">
      <t>ショウゴ</t>
    </rPh>
    <phoneticPr fontId="31"/>
  </si>
  <si>
    <t>千葉</t>
    <rPh sb="0" eb="2">
      <t>チバ</t>
    </rPh>
    <phoneticPr fontId="31"/>
  </si>
  <si>
    <t>加曽利</t>
    <rPh sb="0" eb="3">
      <t>カソリ</t>
    </rPh>
    <phoneticPr fontId="31"/>
  </si>
  <si>
    <t>ﾏﾂｼﾀ</t>
  </si>
  <si>
    <t>ｼｮｳｺﾞ</t>
  </si>
  <si>
    <t>MATSUSHITA</t>
  </si>
  <si>
    <t>Shogo</t>
  </si>
  <si>
    <t>2009.04.02</t>
  </si>
  <si>
    <t>小川</t>
    <rPh sb="0" eb="2">
      <t>オガワ</t>
    </rPh>
    <phoneticPr fontId="29"/>
  </si>
  <si>
    <t>聖仁</t>
    <rPh sb="0" eb="1">
      <t>セイ</t>
    </rPh>
    <rPh sb="1" eb="2">
      <t>ジン</t>
    </rPh>
    <phoneticPr fontId="29"/>
  </si>
  <si>
    <t>千葉</t>
    <rPh sb="0" eb="2">
      <t>チバ</t>
    </rPh>
    <phoneticPr fontId="29"/>
  </si>
  <si>
    <t>加曽利</t>
    <rPh sb="0" eb="3">
      <t>カソリ</t>
    </rPh>
    <phoneticPr fontId="29"/>
  </si>
  <si>
    <t>ｵｶﾞﾜ</t>
    <phoneticPr fontId="29"/>
  </si>
  <si>
    <t>ﾏｻﾋﾄ</t>
    <phoneticPr fontId="29"/>
  </si>
  <si>
    <t>OGAWA</t>
    <phoneticPr fontId="29"/>
  </si>
  <si>
    <t>Masahito</t>
    <phoneticPr fontId="29"/>
  </si>
  <si>
    <t>2011.01.06</t>
    <phoneticPr fontId="29"/>
  </si>
  <si>
    <t>JPN</t>
    <phoneticPr fontId="29"/>
  </si>
  <si>
    <t>山﨑</t>
    <rPh sb="0" eb="2">
      <t>ヤマザキ</t>
    </rPh>
    <phoneticPr fontId="29"/>
  </si>
  <si>
    <t>蒼真</t>
    <rPh sb="0" eb="2">
      <t>ソウマ</t>
    </rPh>
    <phoneticPr fontId="29"/>
  </si>
  <si>
    <t>ﾔﾏｻﾞｷ</t>
    <phoneticPr fontId="29"/>
  </si>
  <si>
    <t>ｿｳﾏ</t>
    <phoneticPr fontId="29"/>
  </si>
  <si>
    <t>YAMAZAKI</t>
    <phoneticPr fontId="29"/>
  </si>
  <si>
    <t>Souma</t>
    <phoneticPr fontId="29"/>
  </si>
  <si>
    <t>2011.01.12</t>
    <phoneticPr fontId="29"/>
  </si>
  <si>
    <t>志村　</t>
    <rPh sb="0" eb="2">
      <t>シムラ</t>
    </rPh>
    <phoneticPr fontId="29"/>
  </si>
  <si>
    <t>琉成</t>
    <rPh sb="0" eb="2">
      <t>リュウセイ</t>
    </rPh>
    <phoneticPr fontId="29"/>
  </si>
  <si>
    <t>ｼﾑﾗ</t>
    <phoneticPr fontId="29"/>
  </si>
  <si>
    <t>ﾘｭｳｾｲ</t>
    <phoneticPr fontId="29"/>
  </si>
  <si>
    <t>SHIMURA</t>
    <phoneticPr fontId="29"/>
  </si>
  <si>
    <t>Ryuusei</t>
    <phoneticPr fontId="29"/>
  </si>
  <si>
    <t>2010.07.21</t>
    <phoneticPr fontId="29"/>
  </si>
  <si>
    <t>長谷川</t>
    <rPh sb="0" eb="3">
      <t>ハセガワ</t>
    </rPh>
    <phoneticPr fontId="29"/>
  </si>
  <si>
    <t>颯音</t>
    <rPh sb="0" eb="2">
      <t>ハヤト</t>
    </rPh>
    <phoneticPr fontId="29"/>
  </si>
  <si>
    <t>ﾊｾｶﾞﾜ</t>
    <phoneticPr fontId="29"/>
  </si>
  <si>
    <t>ﾊﾔﾄ</t>
    <phoneticPr fontId="29"/>
  </si>
  <si>
    <t>HASEGAWA</t>
    <phoneticPr fontId="29"/>
  </si>
  <si>
    <t>Hayato</t>
    <phoneticPr fontId="29"/>
  </si>
  <si>
    <t>2010.06.03</t>
    <phoneticPr fontId="29"/>
  </si>
  <si>
    <t>難波</t>
    <rPh sb="0" eb="2">
      <t>ナンバ</t>
    </rPh>
    <phoneticPr fontId="28"/>
  </si>
  <si>
    <t>遥生</t>
    <rPh sb="0" eb="1">
      <t>ハルカ</t>
    </rPh>
    <rPh sb="1" eb="2">
      <t>イ</t>
    </rPh>
    <phoneticPr fontId="28"/>
  </si>
  <si>
    <t>千葉</t>
    <rPh sb="0" eb="2">
      <t>チバ</t>
    </rPh>
    <phoneticPr fontId="28"/>
  </si>
  <si>
    <t>椿森</t>
    <rPh sb="0" eb="2">
      <t>ツバキモリ</t>
    </rPh>
    <phoneticPr fontId="28"/>
  </si>
  <si>
    <t>ﾅﾝﾊﾞ</t>
  </si>
  <si>
    <t>ﾊﾙｷ</t>
  </si>
  <si>
    <t>NANBA</t>
  </si>
  <si>
    <t>Haruki</t>
  </si>
  <si>
    <t>2010.06.10</t>
  </si>
  <si>
    <t>赤地</t>
    <rPh sb="0" eb="2">
      <t>アカチ</t>
    </rPh>
    <phoneticPr fontId="27"/>
  </si>
  <si>
    <t>志仁</t>
    <rPh sb="0" eb="1">
      <t>ココロザシ</t>
    </rPh>
    <rPh sb="1" eb="2">
      <t>ジン</t>
    </rPh>
    <phoneticPr fontId="27"/>
  </si>
  <si>
    <t>千葉</t>
    <rPh sb="0" eb="2">
      <t>チバ</t>
    </rPh>
    <phoneticPr fontId="3"/>
  </si>
  <si>
    <t>小中台</t>
    <rPh sb="0" eb="3">
      <t>コナカダイ</t>
    </rPh>
    <phoneticPr fontId="27"/>
  </si>
  <si>
    <t>ｱｶﾁ</t>
  </si>
  <si>
    <t>ﾕｷﾄ</t>
  </si>
  <si>
    <t>AKACHI</t>
  </si>
  <si>
    <t>Yukito</t>
  </si>
  <si>
    <t>2010.10.15</t>
  </si>
  <si>
    <t>秋庭</t>
    <rPh sb="0" eb="2">
      <t>アキバ</t>
    </rPh>
    <phoneticPr fontId="27"/>
  </si>
  <si>
    <t>優月</t>
    <rPh sb="0" eb="1">
      <t>ヤサ</t>
    </rPh>
    <rPh sb="1" eb="2">
      <t>ツキ</t>
    </rPh>
    <phoneticPr fontId="27"/>
  </si>
  <si>
    <t>ｱｷﾊﾞ</t>
  </si>
  <si>
    <t>ﾕﾂﾞｷ</t>
  </si>
  <si>
    <t>AKIBA</t>
  </si>
  <si>
    <t>Yuzuki</t>
  </si>
  <si>
    <t>2010.08.02</t>
  </si>
  <si>
    <t>尾下</t>
    <rPh sb="0" eb="2">
      <t>オシタ</t>
    </rPh>
    <phoneticPr fontId="27"/>
  </si>
  <si>
    <t>勇希</t>
    <rPh sb="0" eb="2">
      <t>ユウキ</t>
    </rPh>
    <phoneticPr fontId="27"/>
  </si>
  <si>
    <t>ｵｼﾀ</t>
  </si>
  <si>
    <t>OSHITA</t>
  </si>
  <si>
    <t>Yuki</t>
  </si>
  <si>
    <t>2010.07.01</t>
  </si>
  <si>
    <t>福元</t>
    <rPh sb="0" eb="2">
      <t>フクモト</t>
    </rPh>
    <phoneticPr fontId="27"/>
  </si>
  <si>
    <t>佑輔</t>
    <rPh sb="0" eb="1">
      <t>ユウ</t>
    </rPh>
    <rPh sb="1" eb="2">
      <t>スケ</t>
    </rPh>
    <phoneticPr fontId="27"/>
  </si>
  <si>
    <t>ﾌｸﾓﾄ</t>
  </si>
  <si>
    <t>ﾕｳｽｹ</t>
  </si>
  <si>
    <t>FUKUMOTO</t>
  </si>
  <si>
    <t>Yusuke</t>
  </si>
  <si>
    <t>2010.07.25</t>
  </si>
  <si>
    <t>若山</t>
    <rPh sb="0" eb="2">
      <t>ワカヤマ</t>
    </rPh>
    <phoneticPr fontId="27"/>
  </si>
  <si>
    <t>雄悟</t>
    <rPh sb="0" eb="1">
      <t>オス</t>
    </rPh>
    <rPh sb="1" eb="2">
      <t>ゴ</t>
    </rPh>
    <phoneticPr fontId="27"/>
  </si>
  <si>
    <t>ﾜｶﾔﾏ</t>
  </si>
  <si>
    <t>ﾕｳｺﾞ</t>
  </si>
  <si>
    <t>WAKAYAMA</t>
  </si>
  <si>
    <t>Yugo</t>
  </si>
  <si>
    <t>2010.11.05</t>
  </si>
  <si>
    <t>横井内</t>
    <rPh sb="0" eb="2">
      <t>ヨコイ</t>
    </rPh>
    <rPh sb="2" eb="3">
      <t>ナイ</t>
    </rPh>
    <phoneticPr fontId="27"/>
  </si>
  <si>
    <t>歩武</t>
    <rPh sb="0" eb="1">
      <t>アユ</t>
    </rPh>
    <phoneticPr fontId="27"/>
  </si>
  <si>
    <t>ﾖｺｲﾅｲ</t>
  </si>
  <si>
    <t>ｱﾕﾑ</t>
  </si>
  <si>
    <t>YOKOINAI</t>
  </si>
  <si>
    <t>Ayumu</t>
  </si>
  <si>
    <t>2009.07.09</t>
  </si>
  <si>
    <t>鈴木</t>
    <rPh sb="0" eb="2">
      <t>スズキ</t>
    </rPh>
    <phoneticPr fontId="27"/>
  </si>
  <si>
    <t>礼穏</t>
    <rPh sb="0" eb="1">
      <t>レイ</t>
    </rPh>
    <rPh sb="1" eb="2">
      <t>オダ</t>
    </rPh>
    <phoneticPr fontId="27"/>
  </si>
  <si>
    <t>ｽｽﾞｷ</t>
  </si>
  <si>
    <t>ﾚｵﾝ</t>
  </si>
  <si>
    <t>SUZUKI</t>
  </si>
  <si>
    <t>Reon</t>
  </si>
  <si>
    <t>2009.10.07</t>
  </si>
  <si>
    <t>塩月</t>
    <rPh sb="0" eb="2">
      <t>シオツキ</t>
    </rPh>
    <phoneticPr fontId="27"/>
  </si>
  <si>
    <t>丞助</t>
    <rPh sb="0" eb="1">
      <t>ジョウ</t>
    </rPh>
    <rPh sb="1" eb="2">
      <t>スケ</t>
    </rPh>
    <phoneticPr fontId="27"/>
  </si>
  <si>
    <t>ｼｵﾂｷ</t>
  </si>
  <si>
    <t>ｼﾞｮｳｽｹ</t>
  </si>
  <si>
    <t>SHIOTSUKI</t>
  </si>
  <si>
    <t>Jyosuke</t>
  </si>
  <si>
    <t>2009.10.10</t>
  </si>
  <si>
    <t>芝原</t>
    <rPh sb="0" eb="2">
      <t>シバハラ</t>
    </rPh>
    <phoneticPr fontId="27"/>
  </si>
  <si>
    <t>煌成</t>
    <rPh sb="0" eb="1">
      <t>キラ</t>
    </rPh>
    <rPh sb="1" eb="2">
      <t>セイ</t>
    </rPh>
    <phoneticPr fontId="27"/>
  </si>
  <si>
    <t>ｼﾊﾞﾊﾗ</t>
  </si>
  <si>
    <t>ｺｳｾｲ</t>
  </si>
  <si>
    <t>SHIBAHARA</t>
  </si>
  <si>
    <t>Kousei</t>
  </si>
  <si>
    <t>2009.12.01</t>
  </si>
  <si>
    <t>山根</t>
    <rPh sb="0" eb="2">
      <t>ヤマネ</t>
    </rPh>
    <phoneticPr fontId="27"/>
  </si>
  <si>
    <t>蓮</t>
    <rPh sb="0" eb="1">
      <t>レン</t>
    </rPh>
    <phoneticPr fontId="27"/>
  </si>
  <si>
    <t>ﾔﾏﾈ</t>
  </si>
  <si>
    <t>ﾚﾝ</t>
  </si>
  <si>
    <t>YAMANE</t>
  </si>
  <si>
    <t>Ren</t>
  </si>
  <si>
    <t>2009.08.24</t>
  </si>
  <si>
    <t>石橋</t>
    <rPh sb="0" eb="2">
      <t>イシバシ</t>
    </rPh>
    <phoneticPr fontId="27"/>
  </si>
  <si>
    <t>力</t>
    <rPh sb="0" eb="1">
      <t>リキ</t>
    </rPh>
    <phoneticPr fontId="27"/>
  </si>
  <si>
    <t>ｲｼﾊﾞｼ</t>
  </si>
  <si>
    <t>ﾘｷ</t>
  </si>
  <si>
    <t>ISHIBASHI</t>
  </si>
  <si>
    <t>Riki</t>
  </si>
  <si>
    <t>2009.11.17</t>
  </si>
  <si>
    <t>伊藤</t>
    <rPh sb="0" eb="2">
      <t>イトウ</t>
    </rPh>
    <phoneticPr fontId="27"/>
  </si>
  <si>
    <t>秀真</t>
    <rPh sb="0" eb="1">
      <t>ヒデ</t>
    </rPh>
    <rPh sb="1" eb="2">
      <t>シン</t>
    </rPh>
    <phoneticPr fontId="27"/>
  </si>
  <si>
    <t>ｲﾄｳ</t>
  </si>
  <si>
    <t>ﾎﾂﾏ</t>
  </si>
  <si>
    <t>ITO</t>
  </si>
  <si>
    <t xml:space="preserve">Hotsuma </t>
  </si>
  <si>
    <t>2009.04.04</t>
  </si>
  <si>
    <t>清野</t>
    <rPh sb="0" eb="2">
      <t>セイノ</t>
    </rPh>
    <phoneticPr fontId="27"/>
  </si>
  <si>
    <t>莉玖</t>
    <rPh sb="0" eb="1">
      <t>リ</t>
    </rPh>
    <rPh sb="1" eb="2">
      <t>ク</t>
    </rPh>
    <phoneticPr fontId="27"/>
  </si>
  <si>
    <t>ｾｲﾉ</t>
  </si>
  <si>
    <t>ﾘｸ</t>
  </si>
  <si>
    <t>SEINO</t>
  </si>
  <si>
    <t>Riku</t>
  </si>
  <si>
    <t>2009.08.07</t>
  </si>
  <si>
    <t>外山</t>
    <rPh sb="0" eb="2">
      <t>ソトヤマ</t>
    </rPh>
    <phoneticPr fontId="27"/>
  </si>
  <si>
    <t>然之助</t>
    <rPh sb="0" eb="1">
      <t>ゼン</t>
    </rPh>
    <rPh sb="1" eb="2">
      <t>ユキ</t>
    </rPh>
    <rPh sb="2" eb="3">
      <t>スケ</t>
    </rPh>
    <phoneticPr fontId="27"/>
  </si>
  <si>
    <t>ｿﾄﾔﾏ</t>
  </si>
  <si>
    <t>ｾﾞﾝﾉｽｹ</t>
  </si>
  <si>
    <t>SOTOYAMA</t>
  </si>
  <si>
    <t>Zennosuke</t>
  </si>
  <si>
    <t>2009.06.29</t>
  </si>
  <si>
    <t>三浦</t>
    <rPh sb="0" eb="2">
      <t>ミウラ</t>
    </rPh>
    <phoneticPr fontId="27"/>
  </si>
  <si>
    <t>凰雅</t>
    <rPh sb="0" eb="1">
      <t>オオトリ</t>
    </rPh>
    <rPh sb="1" eb="2">
      <t>ミヤビ</t>
    </rPh>
    <phoneticPr fontId="27"/>
  </si>
  <si>
    <t>ﾐｳﾗ</t>
  </si>
  <si>
    <t>MIURA</t>
  </si>
  <si>
    <t>Oga</t>
  </si>
  <si>
    <t>2009.10.17</t>
  </si>
  <si>
    <t>北村</t>
    <rPh sb="0" eb="2">
      <t>キタムラ</t>
    </rPh>
    <phoneticPr fontId="27"/>
  </si>
  <si>
    <t>龍輝</t>
    <rPh sb="0" eb="1">
      <t>リュウ</t>
    </rPh>
    <rPh sb="1" eb="2">
      <t>カガヤ</t>
    </rPh>
    <phoneticPr fontId="27"/>
  </si>
  <si>
    <t>ｷﾀﾑﾗ</t>
  </si>
  <si>
    <t>ﾘｭｳｷ</t>
  </si>
  <si>
    <t>KITAMURA</t>
  </si>
  <si>
    <t>Ryuki</t>
  </si>
  <si>
    <t>2009.04.03</t>
  </si>
  <si>
    <t>松本</t>
    <rPh sb="0" eb="2">
      <t>マツモト</t>
    </rPh>
    <phoneticPr fontId="27"/>
  </si>
  <si>
    <t>旺凉</t>
    <rPh sb="0" eb="1">
      <t>オウ</t>
    </rPh>
    <rPh sb="1" eb="2">
      <t>リョウ</t>
    </rPh>
    <phoneticPr fontId="27"/>
  </si>
  <si>
    <t>ﾏﾂﾓﾄ</t>
  </si>
  <si>
    <t>ｵｳｽｹ</t>
  </si>
  <si>
    <t>MATSUMOTO</t>
  </si>
  <si>
    <t>Osuke</t>
  </si>
  <si>
    <t>逆井</t>
    <rPh sb="0" eb="2">
      <t>サカイ</t>
    </rPh>
    <phoneticPr fontId="27"/>
  </si>
  <si>
    <t>健助</t>
    <rPh sb="0" eb="2">
      <t>ケンスケ</t>
    </rPh>
    <phoneticPr fontId="27"/>
  </si>
  <si>
    <t>新規</t>
  </si>
  <si>
    <t>ｻｶｲ</t>
  </si>
  <si>
    <t>SAKAI</t>
  </si>
  <si>
    <t>2009.11.22</t>
  </si>
  <si>
    <t>元田</t>
    <rPh sb="0" eb="2">
      <t>ﾓﾄﾀﾞ</t>
    </rPh>
    <phoneticPr fontId="27" type="halfwidthKatakana"/>
  </si>
  <si>
    <t>煌</t>
    <rPh sb="0" eb="1">
      <t>ｺｳ</t>
    </rPh>
    <phoneticPr fontId="27" type="halfwidthKatakana"/>
  </si>
  <si>
    <t>花園</t>
    <rPh sb="0" eb="2">
      <t>ハナゾノ</t>
    </rPh>
    <phoneticPr fontId="27"/>
  </si>
  <si>
    <t>ﾓﾄﾀﾞ</t>
  </si>
  <si>
    <t>ｺｳ</t>
  </si>
  <si>
    <t>MOTODA</t>
  </si>
  <si>
    <t>Ko</t>
  </si>
  <si>
    <t>2010.11.15</t>
  </si>
  <si>
    <t>小林</t>
    <rPh sb="0" eb="2">
      <t>ｺﾊﾞﾔｼ</t>
    </rPh>
    <phoneticPr fontId="27" type="halfwidthKatakana"/>
  </si>
  <si>
    <t>望</t>
    <rPh sb="0" eb="1">
      <t>ﾉｿﾞﾑ</t>
    </rPh>
    <phoneticPr fontId="27" type="halfwidthKatakana"/>
  </si>
  <si>
    <t>ｺﾊﾞﾔｼ</t>
  </si>
  <si>
    <t>ﾉｿﾞﾑ</t>
  </si>
  <si>
    <t>KOBAYASHI</t>
  </si>
  <si>
    <t>Nozomu</t>
  </si>
  <si>
    <t>2010.10.26</t>
  </si>
  <si>
    <t>平田</t>
    <rPh sb="0" eb="2">
      <t>ﾋﾗﾀ</t>
    </rPh>
    <phoneticPr fontId="27" type="halfwidthKatakana"/>
  </si>
  <si>
    <t>真之</t>
    <rPh sb="0" eb="2">
      <t>ﾏｻﾕｷ</t>
    </rPh>
    <phoneticPr fontId="27" type="halfwidthKatakana"/>
  </si>
  <si>
    <t>ﾋﾗﾀ</t>
  </si>
  <si>
    <t>ﾏｻﾕｷ</t>
  </si>
  <si>
    <t>HIRATA</t>
  </si>
  <si>
    <t>Masayuki</t>
  </si>
  <si>
    <t>2011.03.18</t>
  </si>
  <si>
    <t>金谷</t>
    <rPh sb="0" eb="2">
      <t>ｶﾅﾔ</t>
    </rPh>
    <phoneticPr fontId="27" type="halfwidthKatakana"/>
  </si>
  <si>
    <t>晃太朗</t>
    <rPh sb="0" eb="1">
      <t>ｱｷﾗ</t>
    </rPh>
    <rPh sb="1" eb="2">
      <t>ﾌﾄ</t>
    </rPh>
    <rPh sb="2" eb="3">
      <t>ﾛｳ</t>
    </rPh>
    <phoneticPr fontId="27" type="halfwidthKatakana"/>
  </si>
  <si>
    <t>ｶﾅﾔ</t>
  </si>
  <si>
    <t>ｺｳﾀﾛｳ</t>
  </si>
  <si>
    <t>KANAYA</t>
  </si>
  <si>
    <t>Koutaro</t>
  </si>
  <si>
    <t>2010.04.25</t>
  </si>
  <si>
    <t>笹本</t>
    <rPh sb="0" eb="2">
      <t>ｻｻﾓﾄ</t>
    </rPh>
    <phoneticPr fontId="27" type="halfwidthKatakana"/>
  </si>
  <si>
    <t>康介</t>
    <rPh sb="0" eb="2">
      <t>ｺｳｽｹ</t>
    </rPh>
    <phoneticPr fontId="27" type="halfwidthKatakana"/>
  </si>
  <si>
    <t>ｻｻﾓﾄ</t>
  </si>
  <si>
    <t>ｺｳｽｹ</t>
  </si>
  <si>
    <t>SASAMOTO</t>
  </si>
  <si>
    <t>Kousuke</t>
  </si>
  <si>
    <t>2010.11.07</t>
  </si>
  <si>
    <t>馬場</t>
    <rPh sb="0" eb="2">
      <t>ﾊﾞﾊﾞ</t>
    </rPh>
    <phoneticPr fontId="27" type="halfwidthKatakana"/>
  </si>
  <si>
    <t>琥太郎</t>
    <rPh sb="0" eb="3">
      <t>ｺﾀﾛｳ</t>
    </rPh>
    <phoneticPr fontId="27" type="halfwidthKatakana"/>
  </si>
  <si>
    <t>ﾊﾞﾊﾞ</t>
  </si>
  <si>
    <t>ｺﾀﾛｳ</t>
  </si>
  <si>
    <t>BABA</t>
  </si>
  <si>
    <t>Kotaro</t>
  </si>
  <si>
    <t>2011.03.08</t>
  </si>
  <si>
    <t>田中</t>
    <rPh sb="0" eb="2">
      <t>ﾀﾅｶ</t>
    </rPh>
    <phoneticPr fontId="27" type="halfwidthKatakana"/>
  </si>
  <si>
    <t>大地</t>
    <rPh sb="0" eb="2">
      <t>ﾀﾞｲﾁ</t>
    </rPh>
    <phoneticPr fontId="27" type="halfwidthKatakana"/>
  </si>
  <si>
    <t>ﾀﾅｶ</t>
  </si>
  <si>
    <t>ﾀﾞｲﾁ</t>
  </si>
  <si>
    <t>TANAKA</t>
  </si>
  <si>
    <t>Daichi</t>
  </si>
  <si>
    <t>2010.09.17</t>
  </si>
  <si>
    <t>篠崎</t>
    <rPh sb="0" eb="2">
      <t>ｼﾉｻﾞｷ</t>
    </rPh>
    <phoneticPr fontId="27" type="halfwidthKatakana"/>
  </si>
  <si>
    <t>智秀</t>
    <rPh sb="0" eb="1">
      <t>ﾄﾓ</t>
    </rPh>
    <rPh sb="1" eb="2">
      <t>ﾋﾃﾞ</t>
    </rPh>
    <phoneticPr fontId="27" type="halfwidthKatakana"/>
  </si>
  <si>
    <t>ｼﾉｻﾞｷ</t>
  </si>
  <si>
    <t>ﾄﾓﾋﾃﾞ</t>
  </si>
  <si>
    <t>SHINOZAKI</t>
  </si>
  <si>
    <t>Tomohide</t>
  </si>
  <si>
    <t>2010.12.25</t>
  </si>
  <si>
    <t>須藤</t>
    <rPh sb="0" eb="2">
      <t>ｽﾄﾞｳ</t>
    </rPh>
    <phoneticPr fontId="27" type="halfwidthKatakana"/>
  </si>
  <si>
    <t>克光</t>
    <rPh sb="0" eb="2">
      <t>ｶﾂﾐﾂ</t>
    </rPh>
    <phoneticPr fontId="27" type="halfwidthKatakana"/>
  </si>
  <si>
    <t>ｽﾄﾞｳ</t>
  </si>
  <si>
    <t>ｶﾂﾐﾂ</t>
  </si>
  <si>
    <t>SUDO</t>
  </si>
  <si>
    <t>Katsumitu</t>
  </si>
  <si>
    <t>2010.04.02</t>
  </si>
  <si>
    <t>池田</t>
    <rPh sb="0" eb="2">
      <t>イケダ</t>
    </rPh>
    <phoneticPr fontId="27"/>
  </si>
  <si>
    <t>理翔</t>
    <rPh sb="0" eb="1">
      <t>リ</t>
    </rPh>
    <rPh sb="1" eb="2">
      <t>カケル</t>
    </rPh>
    <phoneticPr fontId="27"/>
  </si>
  <si>
    <t>ｲｹﾀﾞ</t>
  </si>
  <si>
    <t>ﾘﾄ</t>
  </si>
  <si>
    <t>IKEDA</t>
  </si>
  <si>
    <t>Rito</t>
  </si>
  <si>
    <t>2010.01.17</t>
  </si>
  <si>
    <t>釼持</t>
    <rPh sb="0" eb="2">
      <t>ケンモツ</t>
    </rPh>
    <phoneticPr fontId="27"/>
  </si>
  <si>
    <t>唯都</t>
    <rPh sb="0" eb="1">
      <t>ユイ</t>
    </rPh>
    <rPh sb="1" eb="2">
      <t>ト</t>
    </rPh>
    <phoneticPr fontId="27"/>
  </si>
  <si>
    <t>ｹﾝﾓﾂ</t>
  </si>
  <si>
    <t>ﾕｲﾄ</t>
  </si>
  <si>
    <t>KENMOTSU</t>
  </si>
  <si>
    <t>Yuito</t>
  </si>
  <si>
    <t>2009.07.11</t>
  </si>
  <si>
    <t>馮</t>
  </si>
  <si>
    <t>啓贇</t>
    <rPh sb="0" eb="1">
      <t>ケイ</t>
    </rPh>
    <rPh sb="1" eb="2">
      <t>オン</t>
    </rPh>
    <phoneticPr fontId="27"/>
  </si>
  <si>
    <t>ﾋｮｳ</t>
  </si>
  <si>
    <t>ｹｲﾋﾝ</t>
  </si>
  <si>
    <t>HYO</t>
  </si>
  <si>
    <t>Keihin</t>
  </si>
  <si>
    <t>2009.10.09</t>
  </si>
  <si>
    <t>堀越</t>
    <rPh sb="0" eb="2">
      <t>ホリコシ</t>
    </rPh>
    <phoneticPr fontId="27"/>
  </si>
  <si>
    <t>央太</t>
    <rPh sb="0" eb="1">
      <t>オウ</t>
    </rPh>
    <rPh sb="1" eb="2">
      <t>タ</t>
    </rPh>
    <phoneticPr fontId="27"/>
  </si>
  <si>
    <t>ﾎﾘｺｼ</t>
  </si>
  <si>
    <t>ｵｳﾀ</t>
  </si>
  <si>
    <t>HORIKOSHI</t>
  </si>
  <si>
    <t>Ota</t>
  </si>
  <si>
    <t>2010.02.26</t>
  </si>
  <si>
    <t>丸岡</t>
    <rPh sb="0" eb="2">
      <t>マルオカ</t>
    </rPh>
    <phoneticPr fontId="27"/>
  </si>
  <si>
    <t>寛史</t>
    <rPh sb="0" eb="2">
      <t>ヒロフミ</t>
    </rPh>
    <phoneticPr fontId="27"/>
  </si>
  <si>
    <t>ﾏﾙｵｶ</t>
  </si>
  <si>
    <t>ﾋﾛﾌﾐ</t>
  </si>
  <si>
    <t>MARUOKA</t>
  </si>
  <si>
    <t>Hirofumi</t>
  </si>
  <si>
    <t>2009.09.15</t>
  </si>
  <si>
    <t>水越</t>
    <rPh sb="0" eb="2">
      <t>ミズコシ</t>
    </rPh>
    <phoneticPr fontId="27"/>
  </si>
  <si>
    <t>嵩太</t>
    <rPh sb="0" eb="1">
      <t>カサ</t>
    </rPh>
    <rPh sb="1" eb="2">
      <t>タ</t>
    </rPh>
    <phoneticPr fontId="27"/>
  </si>
  <si>
    <t>ﾐｽﾞｺｼ</t>
  </si>
  <si>
    <t>ｼｭｳﾀ</t>
  </si>
  <si>
    <t>MIZUKOSHI</t>
  </si>
  <si>
    <t>Syuta</t>
  </si>
  <si>
    <t>2009.12.04</t>
  </si>
  <si>
    <t>村川</t>
    <rPh sb="0" eb="2">
      <t>ムラカワ</t>
    </rPh>
    <phoneticPr fontId="27"/>
  </si>
  <si>
    <t>巧真</t>
    <rPh sb="0" eb="2">
      <t>タクマ</t>
    </rPh>
    <phoneticPr fontId="27"/>
  </si>
  <si>
    <t>ﾑﾗｶﾜ</t>
  </si>
  <si>
    <t>ﾀｸﾏ</t>
  </si>
  <si>
    <t>MURAKAWA</t>
  </si>
  <si>
    <t>Takuma</t>
  </si>
  <si>
    <t>2009.12.17</t>
  </si>
  <si>
    <t>山口</t>
    <rPh sb="0" eb="2">
      <t>ヤマグチ</t>
    </rPh>
    <phoneticPr fontId="27"/>
  </si>
  <si>
    <t>智也</t>
    <rPh sb="0" eb="2">
      <t>トモヤ</t>
    </rPh>
    <phoneticPr fontId="27"/>
  </si>
  <si>
    <t>ﾔﾏｸﾞﾁ</t>
  </si>
  <si>
    <t>ﾄﾓﾔ</t>
  </si>
  <si>
    <t>YAMAGUCHI</t>
  </si>
  <si>
    <t>Tomoya</t>
  </si>
  <si>
    <t>2009.10.14</t>
  </si>
  <si>
    <t>飯田</t>
    <rPh sb="0" eb="2">
      <t>イイダ</t>
    </rPh>
    <phoneticPr fontId="27"/>
  </si>
  <si>
    <t>悠生</t>
    <rPh sb="0" eb="1">
      <t>ユウ</t>
    </rPh>
    <rPh sb="1" eb="2">
      <t>イ</t>
    </rPh>
    <phoneticPr fontId="27"/>
  </si>
  <si>
    <t>新宿</t>
    <rPh sb="0" eb="2">
      <t>シンジュク</t>
    </rPh>
    <phoneticPr fontId="27"/>
  </si>
  <si>
    <t>ｲｲﾀﾞ</t>
  </si>
  <si>
    <t>ﾕｳｾｲ</t>
  </si>
  <si>
    <t>IIDA</t>
  </si>
  <si>
    <t>Yuusei</t>
  </si>
  <si>
    <t>2010.12.14</t>
  </si>
  <si>
    <t>糸瀬</t>
    <rPh sb="0" eb="2">
      <t>イトセ</t>
    </rPh>
    <phoneticPr fontId="27"/>
  </si>
  <si>
    <t>巧</t>
    <rPh sb="0" eb="1">
      <t>タクミ</t>
    </rPh>
    <phoneticPr fontId="2"/>
  </si>
  <si>
    <t>巧</t>
    <rPh sb="0" eb="1">
      <t>タクミ</t>
    </rPh>
    <phoneticPr fontId="27"/>
  </si>
  <si>
    <t>ｲﾄｾ</t>
  </si>
  <si>
    <t>ﾀｸﾐ</t>
  </si>
  <si>
    <t>ITOSE</t>
  </si>
  <si>
    <t>Takumi</t>
  </si>
  <si>
    <t>2010.07.28</t>
  </si>
  <si>
    <t>小谷</t>
    <rPh sb="0" eb="2">
      <t>コタニ</t>
    </rPh>
    <phoneticPr fontId="27"/>
  </si>
  <si>
    <t>月人</t>
    <rPh sb="0" eb="1">
      <t>ツキ</t>
    </rPh>
    <rPh sb="1" eb="2">
      <t>ヒト</t>
    </rPh>
    <phoneticPr fontId="27"/>
  </si>
  <si>
    <t>ｺﾀﾆ</t>
  </si>
  <si>
    <t>ﾂｷﾄ</t>
  </si>
  <si>
    <t>KOTANI</t>
  </si>
  <si>
    <t>Tsukito</t>
  </si>
  <si>
    <t>2010.12.03</t>
  </si>
  <si>
    <t>賀川</t>
    <rPh sb="0" eb="2">
      <t>カガワ</t>
    </rPh>
    <phoneticPr fontId="27"/>
  </si>
  <si>
    <t>蒼大</t>
    <rPh sb="0" eb="2">
      <t>ソウタ</t>
    </rPh>
    <phoneticPr fontId="27"/>
  </si>
  <si>
    <t>ｶｶﾞﾜ</t>
  </si>
  <si>
    <t>ｿｳﾀ</t>
  </si>
  <si>
    <t>KAGAWA</t>
  </si>
  <si>
    <t>Souta</t>
  </si>
  <si>
    <t>2009.09.22</t>
  </si>
  <si>
    <t>下山田</t>
    <rPh sb="0" eb="3">
      <t>シモヤマダ</t>
    </rPh>
    <phoneticPr fontId="27"/>
  </si>
  <si>
    <t>大輔</t>
    <rPh sb="0" eb="2">
      <t>ダイスケ</t>
    </rPh>
    <phoneticPr fontId="27"/>
  </si>
  <si>
    <t>ｼﾓﾔﾏﾀﾞ</t>
  </si>
  <si>
    <t>ﾀﾞｲｽｹ</t>
  </si>
  <si>
    <t>SHIMOYAMADA</t>
  </si>
  <si>
    <t>Daisuke</t>
  </si>
  <si>
    <t>皓太</t>
    <rPh sb="0" eb="1">
      <t>コウ</t>
    </rPh>
    <rPh sb="1" eb="2">
      <t>タ</t>
    </rPh>
    <phoneticPr fontId="27"/>
  </si>
  <si>
    <t>ｺｳﾀ</t>
  </si>
  <si>
    <t>Kouta</t>
  </si>
  <si>
    <t>2010.01.05</t>
  </si>
  <si>
    <t>倉田</t>
    <rPh sb="0" eb="2">
      <t>クラタ</t>
    </rPh>
    <phoneticPr fontId="27"/>
  </si>
  <si>
    <t>岳</t>
    <rPh sb="0" eb="1">
      <t>ガク</t>
    </rPh>
    <phoneticPr fontId="27"/>
  </si>
  <si>
    <t>ｸﾗﾀ</t>
  </si>
  <si>
    <t>ｶﾞｸ</t>
  </si>
  <si>
    <t>KURATA</t>
  </si>
  <si>
    <t>Gaku</t>
  </si>
  <si>
    <t>荘司</t>
    <rPh sb="0" eb="2">
      <t>ショウジ</t>
    </rPh>
    <phoneticPr fontId="27"/>
  </si>
  <si>
    <t>蒼生</t>
    <rPh sb="0" eb="2">
      <t>アオイ</t>
    </rPh>
    <phoneticPr fontId="27"/>
  </si>
  <si>
    <t>ｼｮｳｼﾞ</t>
  </si>
  <si>
    <t>ｱｵｲ</t>
  </si>
  <si>
    <t>SYOUJI</t>
  </si>
  <si>
    <t>Aoi</t>
  </si>
  <si>
    <t>2009.09.25</t>
  </si>
  <si>
    <t>前田</t>
    <rPh sb="0" eb="2">
      <t>マエダ</t>
    </rPh>
    <phoneticPr fontId="2"/>
  </si>
  <si>
    <t>前田</t>
    <rPh sb="0" eb="2">
      <t>マエダ</t>
    </rPh>
    <phoneticPr fontId="27"/>
  </si>
  <si>
    <t>光瑠</t>
    <rPh sb="0" eb="1">
      <t>ヒカ</t>
    </rPh>
    <rPh sb="1" eb="2">
      <t>ル</t>
    </rPh>
    <phoneticPr fontId="27"/>
  </si>
  <si>
    <t>ﾏｴﾀﾞ</t>
  </si>
  <si>
    <t>ﾋｶﾙ</t>
  </si>
  <si>
    <t>MAEDA</t>
  </si>
  <si>
    <t>Hikaru</t>
  </si>
  <si>
    <t>2010.03.17</t>
  </si>
  <si>
    <t>鷲谷</t>
    <rPh sb="0" eb="2">
      <t>ワシヤ</t>
    </rPh>
    <phoneticPr fontId="27"/>
  </si>
  <si>
    <t>優</t>
    <rPh sb="0" eb="1">
      <t>ユウ</t>
    </rPh>
    <phoneticPr fontId="27"/>
  </si>
  <si>
    <t>ﾜｼﾔ</t>
  </si>
  <si>
    <t>ﾕｳ</t>
  </si>
  <si>
    <t>WASHIYA</t>
  </si>
  <si>
    <t>Yu</t>
  </si>
  <si>
    <t>2009.09.03</t>
  </si>
  <si>
    <t>片岡</t>
    <rPh sb="0" eb="2">
      <t>カタオカ</t>
    </rPh>
    <phoneticPr fontId="27"/>
  </si>
  <si>
    <t>一颯</t>
    <rPh sb="0" eb="2">
      <t>カズサ</t>
    </rPh>
    <phoneticPr fontId="27"/>
  </si>
  <si>
    <t>ｶﾀｵｶ</t>
  </si>
  <si>
    <t>ｲﾌﾞｷ</t>
  </si>
  <si>
    <t>KATAOKA</t>
  </si>
  <si>
    <t>Ibuki</t>
  </si>
  <si>
    <t>2010.01.12</t>
  </si>
  <si>
    <t>上村</t>
    <rPh sb="0" eb="2">
      <t>カミムラ</t>
    </rPh>
    <phoneticPr fontId="27"/>
  </si>
  <si>
    <t>直毅</t>
    <rPh sb="0" eb="1">
      <t>ナオ</t>
    </rPh>
    <rPh sb="1" eb="2">
      <t>キ</t>
    </rPh>
    <phoneticPr fontId="27"/>
  </si>
  <si>
    <t>ｶﾐﾑﾗ</t>
  </si>
  <si>
    <t>ﾅｵｷ</t>
  </si>
  <si>
    <t>KAMIMURA</t>
  </si>
  <si>
    <t>Naoki</t>
  </si>
  <si>
    <t>2010.01.20</t>
  </si>
  <si>
    <t>山下</t>
    <rPh sb="0" eb="2">
      <t>ヤマシタ</t>
    </rPh>
    <phoneticPr fontId="2"/>
  </si>
  <si>
    <t>山下</t>
    <rPh sb="0" eb="2">
      <t>ヤマシタ</t>
    </rPh>
    <phoneticPr fontId="27"/>
  </si>
  <si>
    <t>理仁</t>
    <rPh sb="0" eb="1">
      <t>リ</t>
    </rPh>
    <rPh sb="1" eb="2">
      <t>ヒトシ</t>
    </rPh>
    <phoneticPr fontId="27"/>
  </si>
  <si>
    <t>ﾔﾏｼﾀ</t>
  </si>
  <si>
    <t>ｱﾔﾄ</t>
  </si>
  <si>
    <t>YAMASHITA</t>
  </si>
  <si>
    <t>Ayato</t>
  </si>
  <si>
    <t>2010.01.02</t>
  </si>
  <si>
    <t>米山</t>
    <rPh sb="0" eb="2">
      <t>ヨネヤマ</t>
    </rPh>
    <phoneticPr fontId="27"/>
  </si>
  <si>
    <t>瑛大</t>
    <rPh sb="0" eb="2">
      <t>エイタ</t>
    </rPh>
    <phoneticPr fontId="27"/>
  </si>
  <si>
    <t>ﾖﾈﾔﾏ</t>
  </si>
  <si>
    <t>ｴｲﾀ</t>
  </si>
  <si>
    <t>YONEYAMA</t>
  </si>
  <si>
    <t>Eita</t>
  </si>
  <si>
    <t>2010.02.23</t>
  </si>
  <si>
    <t>横田</t>
    <rPh sb="0" eb="2">
      <t>ヨコタ</t>
    </rPh>
    <phoneticPr fontId="1"/>
  </si>
  <si>
    <t>航希</t>
    <rPh sb="0" eb="2">
      <t>コウキ</t>
    </rPh>
    <phoneticPr fontId="1"/>
  </si>
  <si>
    <t>ﾖｺﾀ</t>
  </si>
  <si>
    <t>ｺｳｷ</t>
  </si>
  <si>
    <t>YOKOTA</t>
  </si>
  <si>
    <t>Kouki</t>
  </si>
  <si>
    <t>2010.1.3</t>
  </si>
  <si>
    <t>神園</t>
    <rPh sb="0" eb="2">
      <t>カミゾノ</t>
    </rPh>
    <phoneticPr fontId="32"/>
  </si>
  <si>
    <t>空晴</t>
    <rPh sb="0" eb="1">
      <t>ソラ</t>
    </rPh>
    <rPh sb="1" eb="2">
      <t>ハル</t>
    </rPh>
    <phoneticPr fontId="32"/>
  </si>
  <si>
    <t>千葉</t>
    <rPh sb="0" eb="2">
      <t>チバ</t>
    </rPh>
    <phoneticPr fontId="32"/>
  </si>
  <si>
    <t>蘇我</t>
    <rPh sb="0" eb="2">
      <t>ソガ</t>
    </rPh>
    <phoneticPr fontId="32"/>
  </si>
  <si>
    <t>継続</t>
    <rPh sb="0" eb="2">
      <t>ケイゾク</t>
    </rPh>
    <phoneticPr fontId="32"/>
  </si>
  <si>
    <t>ｶﾐｿﾞﾉ</t>
  </si>
  <si>
    <t>ｽﾊﾞﾙ</t>
  </si>
  <si>
    <t>KAMIZONO</t>
  </si>
  <si>
    <t>Subaru</t>
  </si>
  <si>
    <t>2010.08.17</t>
  </si>
  <si>
    <t>廣野</t>
    <rPh sb="0" eb="2">
      <t>ヒロノ</t>
    </rPh>
    <phoneticPr fontId="32"/>
  </si>
  <si>
    <t>仁一</t>
    <rPh sb="0" eb="2">
      <t>ジンイチ</t>
    </rPh>
    <phoneticPr fontId="32"/>
  </si>
  <si>
    <t>ﾋﾛﾉ</t>
  </si>
  <si>
    <t>ｼﾞﾝｲﾁ</t>
  </si>
  <si>
    <t>HIRONO</t>
  </si>
  <si>
    <t>Jinichi</t>
  </si>
  <si>
    <t>2011.02.02</t>
  </si>
  <si>
    <t>麻生</t>
    <rPh sb="0" eb="2">
      <t>アソウ</t>
    </rPh>
    <phoneticPr fontId="32"/>
  </si>
  <si>
    <t>巧馬</t>
    <rPh sb="0" eb="1">
      <t>タク</t>
    </rPh>
    <rPh sb="1" eb="2">
      <t>ウマ</t>
    </rPh>
    <phoneticPr fontId="32"/>
  </si>
  <si>
    <t>ｱｿｳ</t>
  </si>
  <si>
    <t>ASO</t>
  </si>
  <si>
    <t>2010.09.12</t>
  </si>
  <si>
    <t>中島</t>
    <rPh sb="0" eb="2">
      <t>ナカジマ</t>
    </rPh>
    <phoneticPr fontId="32"/>
  </si>
  <si>
    <t>大雅</t>
    <rPh sb="0" eb="2">
      <t>タイガ</t>
    </rPh>
    <phoneticPr fontId="32"/>
  </si>
  <si>
    <t>ﾅｶｼﾞﾏ</t>
  </si>
  <si>
    <t>ﾀｲｶﾞ</t>
  </si>
  <si>
    <t>NAKAJIMA</t>
  </si>
  <si>
    <t>Taiga</t>
  </si>
  <si>
    <t>2010.09.22</t>
  </si>
  <si>
    <t>松尾</t>
    <rPh sb="0" eb="2">
      <t>マツオ</t>
    </rPh>
    <phoneticPr fontId="32"/>
  </si>
  <si>
    <t>航陽</t>
    <rPh sb="0" eb="2">
      <t>コウヨウ</t>
    </rPh>
    <phoneticPr fontId="32"/>
  </si>
  <si>
    <t>ﾏﾂｵ</t>
  </si>
  <si>
    <t>ｺｳﾖｳ</t>
  </si>
  <si>
    <t>MATSUO</t>
  </si>
  <si>
    <t>Koyo</t>
  </si>
  <si>
    <t>2011.03.01</t>
  </si>
  <si>
    <t>山口</t>
    <rPh sb="0" eb="2">
      <t>ヤマグチ</t>
    </rPh>
    <phoneticPr fontId="32"/>
  </si>
  <si>
    <t>哩空</t>
    <rPh sb="0" eb="1">
      <t>リ</t>
    </rPh>
    <rPh sb="1" eb="2">
      <t>クウ</t>
    </rPh>
    <phoneticPr fontId="32"/>
  </si>
  <si>
    <t>2010.07.21</t>
  </si>
  <si>
    <t>川田</t>
    <rPh sb="0" eb="2">
      <t>カワタ</t>
    </rPh>
    <phoneticPr fontId="27"/>
  </si>
  <si>
    <t>広翔</t>
    <rPh sb="0" eb="1">
      <t>ヒロ</t>
    </rPh>
    <rPh sb="1" eb="2">
      <t>ショウ</t>
    </rPh>
    <phoneticPr fontId="27"/>
  </si>
  <si>
    <t>蘇我</t>
    <rPh sb="0" eb="2">
      <t>ソガ</t>
    </rPh>
    <phoneticPr fontId="27"/>
  </si>
  <si>
    <t>ｶﾜﾀ</t>
  </si>
  <si>
    <t>ﾋﾛﾄ</t>
  </si>
  <si>
    <t>KAWATA</t>
  </si>
  <si>
    <t>Hiroto</t>
  </si>
  <si>
    <t>2010.4.8</t>
  </si>
  <si>
    <t>中村</t>
    <rPh sb="0" eb="2">
      <t>ナカムラ</t>
    </rPh>
    <phoneticPr fontId="27"/>
  </si>
  <si>
    <t>斗羅光</t>
    <rPh sb="0" eb="1">
      <t>ト</t>
    </rPh>
    <rPh sb="1" eb="2">
      <t>ラ</t>
    </rPh>
    <rPh sb="2" eb="3">
      <t>ヒカリ</t>
    </rPh>
    <phoneticPr fontId="27"/>
  </si>
  <si>
    <t>ﾅｶﾑﾗ</t>
  </si>
  <si>
    <t>ﾄﾗｷ</t>
  </si>
  <si>
    <t>NAKAMURA</t>
  </si>
  <si>
    <t>Toraki</t>
  </si>
  <si>
    <t>2009.11.21</t>
  </si>
  <si>
    <t>五十嵐</t>
    <rPh sb="0" eb="3">
      <t>イガラシ</t>
    </rPh>
    <phoneticPr fontId="27"/>
  </si>
  <si>
    <t>陽仁</t>
    <rPh sb="0" eb="1">
      <t>ヨウ</t>
    </rPh>
    <rPh sb="1" eb="2">
      <t>ジン</t>
    </rPh>
    <phoneticPr fontId="27"/>
  </si>
  <si>
    <t>ｲｶﾞﾗｼ</t>
  </si>
  <si>
    <t>ﾊﾙﾋﾄ</t>
  </si>
  <si>
    <t>IGARASHI</t>
  </si>
  <si>
    <t>Haruhito</t>
  </si>
  <si>
    <t>2009.07.27</t>
  </si>
  <si>
    <t>後藤</t>
    <rPh sb="0" eb="2">
      <t>ゴトウ</t>
    </rPh>
    <phoneticPr fontId="27"/>
  </si>
  <si>
    <t>匠翔</t>
    <rPh sb="0" eb="1">
      <t>タクミ</t>
    </rPh>
    <rPh sb="1" eb="2">
      <t>カ</t>
    </rPh>
    <phoneticPr fontId="27"/>
  </si>
  <si>
    <t>ｺﾞﾄｳ</t>
  </si>
  <si>
    <t>ﾀｸﾄ</t>
  </si>
  <si>
    <t>GOTO</t>
  </si>
  <si>
    <t>Takuto</t>
  </si>
  <si>
    <t>2009.04.15</t>
  </si>
  <si>
    <t>西本</t>
    <rPh sb="0" eb="2">
      <t>ニシモト</t>
    </rPh>
    <phoneticPr fontId="27"/>
  </si>
  <si>
    <t>香介</t>
    <rPh sb="0" eb="1">
      <t>カオル</t>
    </rPh>
    <rPh sb="1" eb="2">
      <t>スケ</t>
    </rPh>
    <phoneticPr fontId="27"/>
  </si>
  <si>
    <t>ﾆｼﾓﾄ</t>
  </si>
  <si>
    <t>ｷｮｳｽｹ</t>
  </si>
  <si>
    <t>NISHIMOTO</t>
  </si>
  <si>
    <t>Kyosuke</t>
  </si>
  <si>
    <t>2009.04.25</t>
  </si>
  <si>
    <t>石渡</t>
    <rPh sb="0" eb="2">
      <t>イシワタ</t>
    </rPh>
    <phoneticPr fontId="27"/>
  </si>
  <si>
    <t>海斗</t>
    <rPh sb="0" eb="2">
      <t>カイト</t>
    </rPh>
    <phoneticPr fontId="27"/>
  </si>
  <si>
    <t>ｲｼﾜﾀ</t>
  </si>
  <si>
    <t>ｶｲﾄ</t>
  </si>
  <si>
    <t>ISHIWATA</t>
  </si>
  <si>
    <t>Kaito</t>
  </si>
  <si>
    <t>2009.06.12</t>
  </si>
  <si>
    <t>吉住</t>
    <rPh sb="0" eb="2">
      <t>ヨシズミ</t>
    </rPh>
    <phoneticPr fontId="27"/>
  </si>
  <si>
    <t>由良</t>
    <rPh sb="0" eb="2">
      <t>ユラ</t>
    </rPh>
    <phoneticPr fontId="27"/>
  </si>
  <si>
    <t>ﾖｼｽﾞﾐ</t>
  </si>
  <si>
    <t>ﾕﾗ</t>
  </si>
  <si>
    <t>YOSHIZUMI</t>
  </si>
  <si>
    <t>Yura</t>
  </si>
  <si>
    <t>2009.11.24</t>
  </si>
  <si>
    <t>熊野</t>
    <rPh sb="0" eb="2">
      <t>クマノ</t>
    </rPh>
    <phoneticPr fontId="27"/>
  </si>
  <si>
    <t>晴允</t>
    <rPh sb="0" eb="1">
      <t>ハ</t>
    </rPh>
    <rPh sb="1" eb="2">
      <t>イン</t>
    </rPh>
    <phoneticPr fontId="27"/>
  </si>
  <si>
    <t>ｸﾏﾉ</t>
  </si>
  <si>
    <t>ﾊﾙﾖｼ</t>
  </si>
  <si>
    <t>KUMANO</t>
  </si>
  <si>
    <t>Haruyoshi</t>
  </si>
  <si>
    <t>2009.07.21</t>
  </si>
  <si>
    <t>廣田</t>
    <rPh sb="0" eb="2">
      <t>ヒロタ</t>
    </rPh>
    <phoneticPr fontId="27"/>
  </si>
  <si>
    <t>爾浩</t>
    <rPh sb="0" eb="1">
      <t>ニ</t>
    </rPh>
    <rPh sb="1" eb="2">
      <t>ヒロ</t>
    </rPh>
    <phoneticPr fontId="27"/>
  </si>
  <si>
    <t>生浜</t>
    <rPh sb="0" eb="2">
      <t>オイハマ</t>
    </rPh>
    <phoneticPr fontId="27"/>
  </si>
  <si>
    <t>ﾋﾛﾀ</t>
  </si>
  <si>
    <t>ﾆﾋﾛ</t>
  </si>
  <si>
    <t>HIROTA</t>
  </si>
  <si>
    <t>Nihiro</t>
  </si>
  <si>
    <t>2009.06.28</t>
  </si>
  <si>
    <t>井村</t>
    <rPh sb="0" eb="2">
      <t>イムラ</t>
    </rPh>
    <phoneticPr fontId="27"/>
  </si>
  <si>
    <t>晃太</t>
    <rPh sb="0" eb="1">
      <t>コウ</t>
    </rPh>
    <rPh sb="1" eb="2">
      <t>タ</t>
    </rPh>
    <phoneticPr fontId="27"/>
  </si>
  <si>
    <t>生浜</t>
    <rPh sb="0" eb="2">
      <t>オイハマ</t>
    </rPh>
    <phoneticPr fontId="29"/>
  </si>
  <si>
    <t>ｲﾑﾗ</t>
  </si>
  <si>
    <t>IMURA</t>
  </si>
  <si>
    <t>Kota</t>
  </si>
  <si>
    <t>2010.05.04</t>
  </si>
  <si>
    <t>田中</t>
    <rPh sb="0" eb="2">
      <t>タナカ</t>
    </rPh>
    <phoneticPr fontId="2"/>
  </si>
  <si>
    <t>田中</t>
    <rPh sb="0" eb="2">
      <t>タナカ</t>
    </rPh>
    <phoneticPr fontId="27"/>
  </si>
  <si>
    <t>蒼士</t>
    <rPh sb="0" eb="1">
      <t>アオ</t>
    </rPh>
    <rPh sb="1" eb="2">
      <t>シ</t>
    </rPh>
    <phoneticPr fontId="27"/>
  </si>
  <si>
    <t>ｱｵｼ</t>
  </si>
  <si>
    <t>Aoshi</t>
  </si>
  <si>
    <t>2010.08.04</t>
  </si>
  <si>
    <t>井筒</t>
    <rPh sb="0" eb="2">
      <t>イヅツ</t>
    </rPh>
    <phoneticPr fontId="27"/>
  </si>
  <si>
    <t>悠</t>
    <rPh sb="0" eb="1">
      <t>ユウ</t>
    </rPh>
    <phoneticPr fontId="2"/>
  </si>
  <si>
    <t>悠</t>
    <rPh sb="0" eb="1">
      <t>ユウ</t>
    </rPh>
    <phoneticPr fontId="27"/>
  </si>
  <si>
    <t>ｲﾂﾞﾂ</t>
  </si>
  <si>
    <t>ﾊﾙｶ</t>
  </si>
  <si>
    <t>IZUTSU</t>
  </si>
  <si>
    <t>Haruka</t>
  </si>
  <si>
    <t>2010.08.29</t>
  </si>
  <si>
    <t>唐鎌</t>
    <rPh sb="0" eb="2">
      <t>カラカマ</t>
    </rPh>
    <phoneticPr fontId="27"/>
  </si>
  <si>
    <t>陸</t>
    <rPh sb="0" eb="1">
      <t>リク</t>
    </rPh>
    <phoneticPr fontId="27"/>
  </si>
  <si>
    <t>ｶﾗｶﾏ</t>
  </si>
  <si>
    <t>KARAKAMA</t>
  </si>
  <si>
    <t>2010.04.26</t>
  </si>
  <si>
    <t>岡田</t>
    <rPh sb="0" eb="2">
      <t>オカダ</t>
    </rPh>
    <phoneticPr fontId="27"/>
  </si>
  <si>
    <t>悠雅</t>
    <rPh sb="0" eb="1">
      <t>ユウ</t>
    </rPh>
    <rPh sb="1" eb="2">
      <t>ガ</t>
    </rPh>
    <phoneticPr fontId="27"/>
  </si>
  <si>
    <t>ｵｶﾀﾞ</t>
  </si>
  <si>
    <t>ﾕｳｶﾞ</t>
  </si>
  <si>
    <t>OKADA</t>
  </si>
  <si>
    <t>Yuga</t>
  </si>
  <si>
    <t>2010.04.21</t>
  </si>
  <si>
    <t>田宮</t>
    <rPh sb="0" eb="2">
      <t>タミヤ</t>
    </rPh>
    <phoneticPr fontId="27"/>
  </si>
  <si>
    <t>匡</t>
    <rPh sb="0" eb="1">
      <t>マサシ</t>
    </rPh>
    <phoneticPr fontId="27"/>
  </si>
  <si>
    <t>ﾀﾐﾔ</t>
  </si>
  <si>
    <t>ﾀｽｸ</t>
  </si>
  <si>
    <t>TAMIYA</t>
  </si>
  <si>
    <t>Tasuku</t>
  </si>
  <si>
    <t>2011.02.06</t>
  </si>
  <si>
    <t>韓</t>
    <rPh sb="0" eb="1">
      <t>カン</t>
    </rPh>
    <phoneticPr fontId="27"/>
  </si>
  <si>
    <t>墨瀚</t>
    <rPh sb="0" eb="1">
      <t>スミ</t>
    </rPh>
    <rPh sb="1" eb="2">
      <t>ヒロ</t>
    </rPh>
    <phoneticPr fontId="27"/>
  </si>
  <si>
    <t>ｶﾝ</t>
  </si>
  <si>
    <t>ｽﾐﾋﾛ</t>
  </si>
  <si>
    <t>KAN</t>
  </si>
  <si>
    <t>Sumihiro</t>
  </si>
  <si>
    <t>2010.12.12</t>
  </si>
  <si>
    <t>小泉</t>
    <rPh sb="0" eb="2">
      <t>コイズミ</t>
    </rPh>
    <phoneticPr fontId="27"/>
  </si>
  <si>
    <t>晃琉</t>
    <rPh sb="0" eb="1">
      <t>コウ</t>
    </rPh>
    <rPh sb="1" eb="2">
      <t>ル</t>
    </rPh>
    <phoneticPr fontId="27"/>
  </si>
  <si>
    <t>ｺｲｽﾞﾐ</t>
  </si>
  <si>
    <t>KOIZUMI</t>
  </si>
  <si>
    <t>2010.11.04</t>
  </si>
  <si>
    <t>小林</t>
    <rPh sb="0" eb="2">
      <t>コバヤシ</t>
    </rPh>
    <phoneticPr fontId="27"/>
  </si>
  <si>
    <t>颯介</t>
    <rPh sb="0" eb="1">
      <t>ソウ</t>
    </rPh>
    <rPh sb="1" eb="2">
      <t>スケ</t>
    </rPh>
    <phoneticPr fontId="27"/>
  </si>
  <si>
    <t>ｿｳｽｹ</t>
  </si>
  <si>
    <t>Sosuke</t>
  </si>
  <si>
    <t>2010.09.07</t>
  </si>
  <si>
    <t>小原</t>
    <rPh sb="0" eb="2">
      <t>オバラ</t>
    </rPh>
    <phoneticPr fontId="27"/>
  </si>
  <si>
    <t>虎二郎</t>
    <rPh sb="0" eb="1">
      <t>トラ</t>
    </rPh>
    <rPh sb="1" eb="3">
      <t>ジロウ</t>
    </rPh>
    <phoneticPr fontId="27"/>
  </si>
  <si>
    <t>ｵﾊﾞﾗ</t>
  </si>
  <si>
    <t>ｺｼﾞﾛｳ</t>
  </si>
  <si>
    <t>OBARA</t>
  </si>
  <si>
    <t>Kojiro</t>
  </si>
  <si>
    <t>武馬</t>
    <rPh sb="0" eb="2">
      <t>ブマ</t>
    </rPh>
    <phoneticPr fontId="27"/>
  </si>
  <si>
    <t>優斗</t>
    <rPh sb="0" eb="1">
      <t>ユウ</t>
    </rPh>
    <rPh sb="1" eb="2">
      <t>ト</t>
    </rPh>
    <phoneticPr fontId="27"/>
  </si>
  <si>
    <t>ﾌﾞﾏ</t>
  </si>
  <si>
    <t>BUMA</t>
  </si>
  <si>
    <t>Yuto</t>
  </si>
  <si>
    <t>2009.08.28</t>
  </si>
  <si>
    <t>塚野</t>
    <rPh sb="0" eb="2">
      <t>ツカノ</t>
    </rPh>
    <phoneticPr fontId="27"/>
  </si>
  <si>
    <t>翔太</t>
    <rPh sb="0" eb="2">
      <t>ショウタ</t>
    </rPh>
    <phoneticPr fontId="27"/>
  </si>
  <si>
    <t>ﾂｶﾉ</t>
  </si>
  <si>
    <t>ｼｮｳﾀ</t>
  </si>
  <si>
    <t>TSUKANO</t>
  </si>
  <si>
    <t>Shota</t>
  </si>
  <si>
    <t>2009.11.06</t>
  </si>
  <si>
    <t>煙草</t>
    <rPh sb="0" eb="2">
      <t>タバコ</t>
    </rPh>
    <phoneticPr fontId="27"/>
  </si>
  <si>
    <t>希弥</t>
    <rPh sb="0" eb="1">
      <t>ノゾミ</t>
    </rPh>
    <rPh sb="1" eb="2">
      <t>ヤ</t>
    </rPh>
    <phoneticPr fontId="27"/>
  </si>
  <si>
    <t>ﾀﾊﾞｺ</t>
  </si>
  <si>
    <t>ﾉｿﾞﾐ</t>
  </si>
  <si>
    <t>TABAKO</t>
  </si>
  <si>
    <t>Nozomi</t>
  </si>
  <si>
    <t>2009.04.24</t>
  </si>
  <si>
    <t>蓮樹</t>
    <rPh sb="0" eb="1">
      <t>レン</t>
    </rPh>
    <rPh sb="1" eb="2">
      <t>ジュ</t>
    </rPh>
    <phoneticPr fontId="27"/>
  </si>
  <si>
    <t>ﾚﾝｼﾞｭ</t>
  </si>
  <si>
    <t>Renju</t>
  </si>
  <si>
    <t>浅野</t>
    <rPh sb="0" eb="2">
      <t>アサノ</t>
    </rPh>
    <phoneticPr fontId="27"/>
  </si>
  <si>
    <t>泰央</t>
    <rPh sb="0" eb="1">
      <t>タイ</t>
    </rPh>
    <rPh sb="1" eb="2">
      <t>オウ</t>
    </rPh>
    <phoneticPr fontId="27"/>
  </si>
  <si>
    <t>ｱｻﾉ</t>
  </si>
  <si>
    <t>ﾀｲｵｳ</t>
  </si>
  <si>
    <t>ASANO</t>
  </si>
  <si>
    <t>Taio</t>
  </si>
  <si>
    <t>2010.01.14</t>
  </si>
  <si>
    <t>江勝</t>
    <rPh sb="0" eb="1">
      <t>コウ</t>
    </rPh>
    <rPh sb="1" eb="2">
      <t>カツ</t>
    </rPh>
    <phoneticPr fontId="27"/>
  </si>
  <si>
    <t>ﾉﾌﾞﾖｼ</t>
  </si>
  <si>
    <t>SATO</t>
  </si>
  <si>
    <t>Nobuyoshi</t>
  </si>
  <si>
    <t>松橋　</t>
  </si>
  <si>
    <t>優翔</t>
  </si>
  <si>
    <t>千葉</t>
  </si>
  <si>
    <t>生浜中</t>
  </si>
  <si>
    <t>ﾏﾂﾊｼ</t>
  </si>
  <si>
    <t>MATSUHASHI</t>
  </si>
  <si>
    <t>2011.9.22</t>
  </si>
  <si>
    <t>小堤</t>
    <rPh sb="0" eb="2">
      <t>コズツミ</t>
    </rPh>
    <phoneticPr fontId="27"/>
  </si>
  <si>
    <t>颯</t>
    <rPh sb="0" eb="1">
      <t>ソウ</t>
    </rPh>
    <phoneticPr fontId="27"/>
  </si>
  <si>
    <t>誉田</t>
    <rPh sb="0" eb="2">
      <t>ホンダ</t>
    </rPh>
    <phoneticPr fontId="27"/>
  </si>
  <si>
    <t>ｺﾂﾞﾂﾐ</t>
  </si>
  <si>
    <t>ｿｳ</t>
  </si>
  <si>
    <t>KOZUTSUMI</t>
  </si>
  <si>
    <t>Sou</t>
  </si>
  <si>
    <t>2010.11.09</t>
  </si>
  <si>
    <t>仲田</t>
    <rPh sb="0" eb="1">
      <t>ナカ</t>
    </rPh>
    <rPh sb="1" eb="2">
      <t>タ</t>
    </rPh>
    <phoneticPr fontId="27"/>
  </si>
  <si>
    <t>琉生斗</t>
    <rPh sb="0" eb="2">
      <t>ルイ</t>
    </rPh>
    <rPh sb="2" eb="3">
      <t>ト</t>
    </rPh>
    <phoneticPr fontId="27"/>
  </si>
  <si>
    <t>ﾅｶﾀﾞ</t>
  </si>
  <si>
    <t>ﾙｲﾄ</t>
  </si>
  <si>
    <t>NAKADA</t>
  </si>
  <si>
    <t>Ruito</t>
  </si>
  <si>
    <t>2010.12.02</t>
  </si>
  <si>
    <t>伊藤</t>
    <rPh sb="0" eb="2">
      <t>イトウ</t>
    </rPh>
    <phoneticPr fontId="2"/>
  </si>
  <si>
    <t>大馳</t>
    <rPh sb="0" eb="1">
      <t>オオ</t>
    </rPh>
    <rPh sb="1" eb="2">
      <t>ハセ</t>
    </rPh>
    <phoneticPr fontId="27"/>
  </si>
  <si>
    <t>2010.04.17</t>
  </si>
  <si>
    <t>阿部</t>
    <rPh sb="0" eb="2">
      <t>アベ</t>
    </rPh>
    <phoneticPr fontId="27"/>
  </si>
  <si>
    <t>颯太</t>
    <rPh sb="0" eb="2">
      <t>ソウタ</t>
    </rPh>
    <phoneticPr fontId="27"/>
  </si>
  <si>
    <t>ｱﾍﾞ</t>
  </si>
  <si>
    <t>ABE</t>
  </si>
  <si>
    <t>2010.10.06</t>
  </si>
  <si>
    <t>金野</t>
    <rPh sb="0" eb="2">
      <t>コンノ</t>
    </rPh>
    <phoneticPr fontId="27"/>
  </si>
  <si>
    <t>悠里</t>
    <rPh sb="0" eb="2">
      <t>ユウリ</t>
    </rPh>
    <phoneticPr fontId="27"/>
  </si>
  <si>
    <t>ｺﾝﾉ</t>
  </si>
  <si>
    <t>ﾕｳﾘ</t>
  </si>
  <si>
    <t>KONNO</t>
  </si>
  <si>
    <t>Yuuri</t>
  </si>
  <si>
    <t>2010.12.17</t>
  </si>
  <si>
    <t>矢野</t>
    <rPh sb="0" eb="2">
      <t>ヤノ</t>
    </rPh>
    <phoneticPr fontId="29"/>
  </si>
  <si>
    <t>夢稀</t>
    <rPh sb="0" eb="1">
      <t>ユメ</t>
    </rPh>
    <rPh sb="1" eb="2">
      <t>キ</t>
    </rPh>
    <phoneticPr fontId="29"/>
  </si>
  <si>
    <t>誉田</t>
    <rPh sb="0" eb="2">
      <t>ホンダ</t>
    </rPh>
    <phoneticPr fontId="29"/>
  </si>
  <si>
    <t>新規</t>
    <phoneticPr fontId="29"/>
  </si>
  <si>
    <t>ﾔﾉ</t>
    <phoneticPr fontId="29"/>
  </si>
  <si>
    <t>ﾕｳｷ</t>
    <phoneticPr fontId="29"/>
  </si>
  <si>
    <t>YANO</t>
  </si>
  <si>
    <t>Yuki</t>
    <phoneticPr fontId="29"/>
  </si>
  <si>
    <t>2010.11.10</t>
    <phoneticPr fontId="29"/>
  </si>
  <si>
    <t>及川</t>
    <rPh sb="0" eb="2">
      <t>オイカワ</t>
    </rPh>
    <phoneticPr fontId="2"/>
  </si>
  <si>
    <t>及川</t>
    <rPh sb="0" eb="2">
      <t>オイカワ</t>
    </rPh>
    <phoneticPr fontId="27"/>
  </si>
  <si>
    <t>拓海</t>
    <rPh sb="0" eb="2">
      <t>タクミ</t>
    </rPh>
    <phoneticPr fontId="27"/>
  </si>
  <si>
    <t>ｵｲｶﾜ</t>
  </si>
  <si>
    <t>OIKAWA</t>
  </si>
  <si>
    <t>2009.09.08</t>
  </si>
  <si>
    <t>荻原</t>
    <rPh sb="0" eb="2">
      <t>オギハラ</t>
    </rPh>
    <phoneticPr fontId="27"/>
  </si>
  <si>
    <t>ｵｷﾞﾊﾗ</t>
  </si>
  <si>
    <t>OGIHARA</t>
  </si>
  <si>
    <t>Yuu</t>
  </si>
  <si>
    <t>2009.04.14</t>
  </si>
  <si>
    <t>小松</t>
    <rPh sb="0" eb="2">
      <t>コマツ</t>
    </rPh>
    <phoneticPr fontId="27"/>
  </si>
  <si>
    <t>澄晴</t>
    <rPh sb="0" eb="1">
      <t>スミ</t>
    </rPh>
    <rPh sb="1" eb="2">
      <t>ハル</t>
    </rPh>
    <phoneticPr fontId="27"/>
  </si>
  <si>
    <t>ｺﾏﾂ</t>
  </si>
  <si>
    <t>KOMATU</t>
  </si>
  <si>
    <t>2009.04.26</t>
  </si>
  <si>
    <t>小柳</t>
    <rPh sb="0" eb="2">
      <t>コヤナギ</t>
    </rPh>
    <phoneticPr fontId="27"/>
  </si>
  <si>
    <t>蒼珠</t>
    <rPh sb="0" eb="1">
      <t>ソウ</t>
    </rPh>
    <rPh sb="1" eb="2">
      <t>タマ</t>
    </rPh>
    <phoneticPr fontId="27"/>
  </si>
  <si>
    <t>ｺﾔﾅｷﾞ</t>
  </si>
  <si>
    <t>ｿｳｼﾞｭ</t>
  </si>
  <si>
    <t>KOYANAGI</t>
  </si>
  <si>
    <t>Souju</t>
  </si>
  <si>
    <t>鈴木</t>
    <rPh sb="0" eb="2">
      <t>スズキ</t>
    </rPh>
    <phoneticPr fontId="2"/>
  </si>
  <si>
    <t>輝</t>
    <rPh sb="0" eb="1">
      <t>カガヤ</t>
    </rPh>
    <phoneticPr fontId="27"/>
  </si>
  <si>
    <t>ｱｷﾗ</t>
  </si>
  <si>
    <t>Akira</t>
  </si>
  <si>
    <t>貫井</t>
    <rPh sb="0" eb="2">
      <t>ヌクイ</t>
    </rPh>
    <phoneticPr fontId="27"/>
  </si>
  <si>
    <t>建樹</t>
    <rPh sb="0" eb="1">
      <t>ケン</t>
    </rPh>
    <rPh sb="1" eb="2">
      <t>キ</t>
    </rPh>
    <phoneticPr fontId="27"/>
  </si>
  <si>
    <t>ﾇｸｲ</t>
  </si>
  <si>
    <t>ﾀﾂｷ</t>
  </si>
  <si>
    <t>NUKUI</t>
  </si>
  <si>
    <t>Tatuki</t>
  </si>
  <si>
    <t>2009.04.17</t>
  </si>
  <si>
    <t>藤田</t>
    <rPh sb="0" eb="2">
      <t>フジタ</t>
    </rPh>
    <phoneticPr fontId="2"/>
  </si>
  <si>
    <t>藤田</t>
    <rPh sb="0" eb="2">
      <t>フジタ</t>
    </rPh>
    <phoneticPr fontId="27"/>
  </si>
  <si>
    <t>凪翔</t>
    <rPh sb="0" eb="1">
      <t>ナギ</t>
    </rPh>
    <rPh sb="1" eb="2">
      <t>ショウ</t>
    </rPh>
    <phoneticPr fontId="27"/>
  </si>
  <si>
    <t>ﾌｼﾞﾀ</t>
  </si>
  <si>
    <t>ﾅｷﾞﾄ</t>
  </si>
  <si>
    <t>FUJITA</t>
  </si>
  <si>
    <t>Nagito</t>
  </si>
  <si>
    <t>2009.06.30</t>
  </si>
  <si>
    <t>道下</t>
    <rPh sb="0" eb="2">
      <t>ミチシタ</t>
    </rPh>
    <phoneticPr fontId="27"/>
  </si>
  <si>
    <t>怜</t>
    <rPh sb="0" eb="1">
      <t>レイ</t>
    </rPh>
    <phoneticPr fontId="27"/>
  </si>
  <si>
    <t>ﾐﾁｼﾀ</t>
  </si>
  <si>
    <t>MICHISHITA</t>
  </si>
  <si>
    <t>2010.03.02</t>
  </si>
  <si>
    <t>皆川</t>
    <rPh sb="0" eb="2">
      <t>ミナカワ</t>
    </rPh>
    <phoneticPr fontId="27"/>
  </si>
  <si>
    <t>璃空</t>
    <rPh sb="0" eb="1">
      <t>リ</t>
    </rPh>
    <rPh sb="1" eb="2">
      <t>クウ</t>
    </rPh>
    <phoneticPr fontId="27"/>
  </si>
  <si>
    <t>ﾐﾅｶﾜ</t>
  </si>
  <si>
    <t>MINAKAWA</t>
  </si>
  <si>
    <t>2010.02.12</t>
  </si>
  <si>
    <t>内山</t>
    <rPh sb="0" eb="2">
      <t>ウチヤマ</t>
    </rPh>
    <phoneticPr fontId="27"/>
  </si>
  <si>
    <t>松ケ丘</t>
    <rPh sb="0" eb="3">
      <t>マツガオカ</t>
    </rPh>
    <phoneticPr fontId="27"/>
  </si>
  <si>
    <t>ｳﾁﾔﾏ</t>
  </si>
  <si>
    <t>UCHIYAMA</t>
  </si>
  <si>
    <t>Syota</t>
  </si>
  <si>
    <t>2010.12.30</t>
  </si>
  <si>
    <t>渡邉</t>
    <rPh sb="0" eb="2">
      <t>ワタナベ</t>
    </rPh>
    <phoneticPr fontId="27"/>
  </si>
  <si>
    <t>和馬</t>
    <rPh sb="0" eb="2">
      <t>カズマ</t>
    </rPh>
    <phoneticPr fontId="27"/>
  </si>
  <si>
    <t>ﾜﾀﾅﾍﾞ</t>
  </si>
  <si>
    <t>ｶｽﾞﾏ</t>
  </si>
  <si>
    <t>WATANABE</t>
  </si>
  <si>
    <t>Kazuma</t>
  </si>
  <si>
    <t>2010.10.30</t>
  </si>
  <si>
    <t>大塚</t>
    <rPh sb="0" eb="2">
      <t>オオツカ</t>
    </rPh>
    <phoneticPr fontId="27"/>
  </si>
  <si>
    <t>陽日</t>
    <rPh sb="0" eb="1">
      <t>ヨウ</t>
    </rPh>
    <rPh sb="1" eb="2">
      <t>ヒ</t>
    </rPh>
    <phoneticPr fontId="27"/>
  </si>
  <si>
    <t>ｵｵﾂｶ</t>
  </si>
  <si>
    <t>OTSUKA</t>
  </si>
  <si>
    <t>2009.09.30</t>
  </si>
  <si>
    <t>多田</t>
    <rPh sb="0" eb="2">
      <t>タダ</t>
    </rPh>
    <phoneticPr fontId="27"/>
  </si>
  <si>
    <t>暖</t>
    <rPh sb="0" eb="1">
      <t>ダン</t>
    </rPh>
    <phoneticPr fontId="27"/>
  </si>
  <si>
    <t>クラブ加入</t>
    <rPh sb="3" eb="5">
      <t>カニュウ</t>
    </rPh>
    <phoneticPr fontId="28"/>
  </si>
  <si>
    <t>ﾀﾀﾞ</t>
  </si>
  <si>
    <t>ﾋﾅﾀ</t>
  </si>
  <si>
    <t>TADA</t>
  </si>
  <si>
    <t>Hinata</t>
  </si>
  <si>
    <t>2009.07.24</t>
  </si>
  <si>
    <t>横濱</t>
    <rPh sb="0" eb="2">
      <t>ヨコハマ</t>
    </rPh>
    <phoneticPr fontId="27"/>
  </si>
  <si>
    <t>慶</t>
    <rPh sb="0" eb="1">
      <t>ケイ</t>
    </rPh>
    <phoneticPr fontId="27"/>
  </si>
  <si>
    <t>ﾖｺﾊﾏ</t>
  </si>
  <si>
    <t>ｹｲ</t>
  </si>
  <si>
    <t>YOKOHAMA</t>
  </si>
  <si>
    <t>Kei</t>
  </si>
  <si>
    <t>2009.07.13</t>
  </si>
  <si>
    <t>石井</t>
    <rPh sb="0" eb="2">
      <t>イシイ</t>
    </rPh>
    <phoneticPr fontId="27"/>
  </si>
  <si>
    <t>蹴斗</t>
    <rPh sb="0" eb="1">
      <t>ケ</t>
    </rPh>
    <rPh sb="1" eb="2">
      <t>ト</t>
    </rPh>
    <phoneticPr fontId="27"/>
  </si>
  <si>
    <t>更科</t>
    <rPh sb="0" eb="2">
      <t>サラシナ</t>
    </rPh>
    <phoneticPr fontId="27"/>
  </si>
  <si>
    <t>ｲｼｲ</t>
  </si>
  <si>
    <t>ｼｭｳﾄ</t>
  </si>
  <si>
    <t>ISHII</t>
  </si>
  <si>
    <t>Shuto</t>
  </si>
  <si>
    <t>2009.06.09</t>
  </si>
  <si>
    <t>小倉</t>
    <rPh sb="0" eb="2">
      <t>オグラ</t>
    </rPh>
    <phoneticPr fontId="27"/>
  </si>
  <si>
    <t>唯寛</t>
    <rPh sb="0" eb="1">
      <t>ユイ</t>
    </rPh>
    <rPh sb="1" eb="2">
      <t>ヒロシ</t>
    </rPh>
    <phoneticPr fontId="27"/>
  </si>
  <si>
    <t>ｵｸﾞﾗ</t>
  </si>
  <si>
    <t>OGURA</t>
  </si>
  <si>
    <t>2009.05.07</t>
  </si>
  <si>
    <t xml:space="preserve">JPN </t>
    <phoneticPr fontId="29"/>
  </si>
  <si>
    <t>直之</t>
    <rPh sb="0" eb="2">
      <t>ナオユキ</t>
    </rPh>
    <phoneticPr fontId="27"/>
  </si>
  <si>
    <t>ﾔｵﾕｷ</t>
  </si>
  <si>
    <t>Naoyuki</t>
  </si>
  <si>
    <t>2009.07.07</t>
  </si>
  <si>
    <t>岩崎</t>
    <rPh sb="0" eb="2">
      <t>イワサキ</t>
    </rPh>
    <phoneticPr fontId="27"/>
  </si>
  <si>
    <t>敦生</t>
    <rPh sb="0" eb="1">
      <t>アツシ</t>
    </rPh>
    <rPh sb="1" eb="2">
      <t>イ</t>
    </rPh>
    <phoneticPr fontId="27"/>
  </si>
  <si>
    <t>稲毛</t>
    <rPh sb="0" eb="2">
      <t>イナゲ</t>
    </rPh>
    <phoneticPr fontId="27"/>
  </si>
  <si>
    <t>ｲﾜｻｷ</t>
  </si>
  <si>
    <t>ｱﾂｷ</t>
  </si>
  <si>
    <t>IWASAKI</t>
  </si>
  <si>
    <t>Atsuki</t>
  </si>
  <si>
    <t>2010.04.30</t>
  </si>
  <si>
    <t>福田</t>
    <rPh sb="0" eb="2">
      <t>フクダ</t>
    </rPh>
    <phoneticPr fontId="27"/>
  </si>
  <si>
    <t>怜生</t>
    <rPh sb="0" eb="1">
      <t>レイ</t>
    </rPh>
    <rPh sb="1" eb="2">
      <t>イ</t>
    </rPh>
    <phoneticPr fontId="27"/>
  </si>
  <si>
    <t>ﾌｸﾀﾞ</t>
  </si>
  <si>
    <t>ﾚｲ</t>
  </si>
  <si>
    <t>HUKUDA</t>
  </si>
  <si>
    <t>Rei</t>
  </si>
  <si>
    <t>2010.07.29</t>
  </si>
  <si>
    <t>角地</t>
    <rPh sb="0" eb="2">
      <t>カクチ</t>
    </rPh>
    <phoneticPr fontId="27"/>
  </si>
  <si>
    <t>輝一</t>
    <rPh sb="0" eb="1">
      <t>カガヤ</t>
    </rPh>
    <rPh sb="1" eb="2">
      <t>イチ</t>
    </rPh>
    <phoneticPr fontId="27"/>
  </si>
  <si>
    <t>ｶｸﾁ</t>
  </si>
  <si>
    <t>ｷｲﾁ</t>
  </si>
  <si>
    <t>KAKUCHi</t>
  </si>
  <si>
    <t>Kiichi</t>
  </si>
  <si>
    <t>2011.01.03</t>
  </si>
  <si>
    <t>裕紀</t>
    <rPh sb="0" eb="1">
      <t>ユウ</t>
    </rPh>
    <phoneticPr fontId="27"/>
  </si>
  <si>
    <t>ﾋﾛｷ</t>
  </si>
  <si>
    <t>Hiroki</t>
  </si>
  <si>
    <t>2010.11.21</t>
  </si>
  <si>
    <t>吉野</t>
    <rPh sb="0" eb="2">
      <t>ヨシノ</t>
    </rPh>
    <phoneticPr fontId="27"/>
  </si>
  <si>
    <t>壮真</t>
    <rPh sb="0" eb="1">
      <t>ソウ</t>
    </rPh>
    <phoneticPr fontId="27"/>
  </si>
  <si>
    <t>ﾖｼﾉ</t>
  </si>
  <si>
    <t>ｿｳﾏ</t>
  </si>
  <si>
    <t>YOSHINO</t>
  </si>
  <si>
    <t>Souma</t>
  </si>
  <si>
    <t>2010.07.30</t>
  </si>
  <si>
    <t>高橋</t>
    <rPh sb="0" eb="2">
      <t>タカハシ</t>
    </rPh>
    <phoneticPr fontId="27"/>
  </si>
  <si>
    <t>壮介</t>
    <rPh sb="0" eb="1">
      <t>ソウ</t>
    </rPh>
    <rPh sb="1" eb="2">
      <t>スケ</t>
    </rPh>
    <phoneticPr fontId="27"/>
  </si>
  <si>
    <t>ﾀｶﾊｼ</t>
  </si>
  <si>
    <t>TAKAHASHI</t>
  </si>
  <si>
    <t>Sousuke</t>
  </si>
  <si>
    <t>2010.10.02</t>
  </si>
  <si>
    <t>近藤</t>
    <rPh sb="0" eb="2">
      <t>コンドウ</t>
    </rPh>
    <phoneticPr fontId="27"/>
  </si>
  <si>
    <t>仁</t>
    <rPh sb="0" eb="1">
      <t>ジン</t>
    </rPh>
    <phoneticPr fontId="27"/>
  </si>
  <si>
    <t>ｺﾝﾄﾞｳ</t>
  </si>
  <si>
    <t>ﾋﾄｼ</t>
  </si>
  <si>
    <t>KONDOU</t>
  </si>
  <si>
    <t>Hitoshi</t>
  </si>
  <si>
    <t>2010.04.06</t>
  </si>
  <si>
    <t>富田</t>
    <rPh sb="0" eb="2">
      <t>トミタ</t>
    </rPh>
    <phoneticPr fontId="27"/>
  </si>
  <si>
    <t>峻</t>
    <rPh sb="0" eb="1">
      <t>シュン</t>
    </rPh>
    <phoneticPr fontId="27"/>
  </si>
  <si>
    <t>ﾄﾐﾀ</t>
  </si>
  <si>
    <t>ｼｭﾝ</t>
  </si>
  <si>
    <t>ＴＯＭＩＴＡ</t>
  </si>
  <si>
    <t>Syun</t>
  </si>
  <si>
    <t>2010.08.15</t>
  </si>
  <si>
    <t>勝田</t>
    <rPh sb="0" eb="2">
      <t>カツタ</t>
    </rPh>
    <phoneticPr fontId="27"/>
  </si>
  <si>
    <t>悠斗</t>
    <rPh sb="0" eb="1">
      <t>ユウ</t>
    </rPh>
    <rPh sb="1" eb="2">
      <t>ト</t>
    </rPh>
    <phoneticPr fontId="27"/>
  </si>
  <si>
    <t>ｶﾂﾀ</t>
  </si>
  <si>
    <t>ﾊﾙﾄ</t>
  </si>
  <si>
    <t>KATSUTA</t>
  </si>
  <si>
    <t>Haruto</t>
  </si>
  <si>
    <t>2011.03.05</t>
  </si>
  <si>
    <t>横田</t>
    <rPh sb="0" eb="2">
      <t>ヨコタ</t>
    </rPh>
    <phoneticPr fontId="27"/>
  </si>
  <si>
    <t>蒼大</t>
    <rPh sb="0" eb="1">
      <t>アオ</t>
    </rPh>
    <rPh sb="1" eb="2">
      <t>ダイ</t>
    </rPh>
    <phoneticPr fontId="27"/>
  </si>
  <si>
    <t>ｱｵﾄ</t>
  </si>
  <si>
    <t>Ａｏｔｏ</t>
  </si>
  <si>
    <t>2011.02.01</t>
  </si>
  <si>
    <t>塚越</t>
    <rPh sb="0" eb="2">
      <t>ツカコシ</t>
    </rPh>
    <phoneticPr fontId="27"/>
  </si>
  <si>
    <t>藤樹</t>
    <rPh sb="0" eb="1">
      <t>フジ</t>
    </rPh>
    <phoneticPr fontId="27"/>
  </si>
  <si>
    <t>ﾂｶｺｼ</t>
  </si>
  <si>
    <t>ﾄｳｼﾞｭ</t>
  </si>
  <si>
    <t>TSUKAKOSHI</t>
  </si>
  <si>
    <t>Touzyu</t>
  </si>
  <si>
    <t>青</t>
    <rPh sb="0" eb="1">
      <t>アオ</t>
    </rPh>
    <phoneticPr fontId="27"/>
  </si>
  <si>
    <t>一樹</t>
    <rPh sb="0" eb="2">
      <t>カズキ</t>
    </rPh>
    <phoneticPr fontId="27"/>
  </si>
  <si>
    <t>ｱｵ</t>
  </si>
  <si>
    <t>ｶｽﾞｷ</t>
  </si>
  <si>
    <t>AO</t>
  </si>
  <si>
    <t>Kazuki</t>
  </si>
  <si>
    <t>2009.08.11</t>
  </si>
  <si>
    <t>小河原</t>
    <rPh sb="0" eb="3">
      <t>オガワラ</t>
    </rPh>
    <phoneticPr fontId="27"/>
  </si>
  <si>
    <t>ｵｶﾞﾜﾗ</t>
  </si>
  <si>
    <t>OGAWARA</t>
  </si>
  <si>
    <t>2009.10.30</t>
  </si>
  <si>
    <t>楠田</t>
    <rPh sb="0" eb="1">
      <t>クス</t>
    </rPh>
    <rPh sb="1" eb="2">
      <t>タ</t>
    </rPh>
    <phoneticPr fontId="27"/>
  </si>
  <si>
    <t>士翔</t>
    <rPh sb="0" eb="1">
      <t>シ</t>
    </rPh>
    <rPh sb="1" eb="2">
      <t>ショウ</t>
    </rPh>
    <phoneticPr fontId="27"/>
  </si>
  <si>
    <t>ｸｽﾀﾞ</t>
  </si>
  <si>
    <t>ﾂｶｻ</t>
  </si>
  <si>
    <t>KUSUDA</t>
  </si>
  <si>
    <t>Tsukasa</t>
  </si>
  <si>
    <t>2009.05.29</t>
  </si>
  <si>
    <t>酒井</t>
    <rPh sb="0" eb="2">
      <t>サカイ</t>
    </rPh>
    <phoneticPr fontId="27"/>
  </si>
  <si>
    <t>智悠</t>
    <rPh sb="0" eb="1">
      <t>トモ</t>
    </rPh>
    <rPh sb="1" eb="2">
      <t>ユウ</t>
    </rPh>
    <phoneticPr fontId="27"/>
  </si>
  <si>
    <t>ﾄﾓﾋｻ</t>
  </si>
  <si>
    <t>Tomohisa</t>
  </si>
  <si>
    <t>2009.07.14</t>
  </si>
  <si>
    <t>染谷</t>
    <rPh sb="0" eb="2">
      <t>ソメヤ</t>
    </rPh>
    <phoneticPr fontId="27"/>
  </si>
  <si>
    <t>泰仁</t>
    <rPh sb="0" eb="2">
      <t>ヤスヒト</t>
    </rPh>
    <phoneticPr fontId="27"/>
  </si>
  <si>
    <t>ｿﾒﾔ</t>
  </si>
  <si>
    <t>ﾖｼﾋﾄ</t>
  </si>
  <si>
    <t>SOMEYA</t>
  </si>
  <si>
    <t>Yoshihito</t>
  </si>
  <si>
    <t>2009.12.08</t>
  </si>
  <si>
    <t>治士</t>
    <rPh sb="0" eb="1">
      <t>ハル</t>
    </rPh>
    <rPh sb="1" eb="2">
      <t>シ</t>
    </rPh>
    <phoneticPr fontId="27"/>
  </si>
  <si>
    <t>2009.04.07</t>
  </si>
  <si>
    <t>橋本</t>
    <rPh sb="0" eb="2">
      <t>ハシモト</t>
    </rPh>
    <phoneticPr fontId="27"/>
  </si>
  <si>
    <t>仁馳</t>
    <rPh sb="0" eb="1">
      <t>ジン</t>
    </rPh>
    <rPh sb="1" eb="2">
      <t>ハ</t>
    </rPh>
    <phoneticPr fontId="27"/>
  </si>
  <si>
    <t>ﾊｼﾓﾄ</t>
  </si>
  <si>
    <t>ｼﾞﾝﾀ</t>
  </si>
  <si>
    <t>HASHIMOTO</t>
  </si>
  <si>
    <t>Jinta</t>
  </si>
  <si>
    <t>濱﨑</t>
    <rPh sb="0" eb="2">
      <t>ハマサキ</t>
    </rPh>
    <phoneticPr fontId="27"/>
  </si>
  <si>
    <t>理人</t>
    <rPh sb="0" eb="2">
      <t>リヒト</t>
    </rPh>
    <phoneticPr fontId="27"/>
  </si>
  <si>
    <t>ﾊﾏｻﾞｷ</t>
  </si>
  <si>
    <t>ﾘﾋﾄ</t>
  </si>
  <si>
    <t>HAMAZAKI</t>
  </si>
  <si>
    <t>Rihito</t>
  </si>
  <si>
    <t>2009.05.20</t>
  </si>
  <si>
    <t>宮地</t>
    <rPh sb="0" eb="1">
      <t>ミヤ</t>
    </rPh>
    <phoneticPr fontId="27"/>
  </si>
  <si>
    <t>直</t>
    <rPh sb="0" eb="1">
      <t>ナオ</t>
    </rPh>
    <phoneticPr fontId="27"/>
  </si>
  <si>
    <t>ﾐﾔｼﾞ</t>
  </si>
  <si>
    <t>ﾅｵ</t>
  </si>
  <si>
    <t>MIYAZI</t>
  </si>
  <si>
    <t>Nao</t>
  </si>
  <si>
    <t>2009.12.13</t>
  </si>
  <si>
    <t>渡部</t>
    <rPh sb="0" eb="2">
      <t>ワタナベ</t>
    </rPh>
    <phoneticPr fontId="27"/>
  </si>
  <si>
    <t>海翔</t>
    <rPh sb="0" eb="1">
      <t>ウミ</t>
    </rPh>
    <rPh sb="1" eb="2">
      <t>ショウ</t>
    </rPh>
    <phoneticPr fontId="27"/>
  </si>
  <si>
    <t>ﾜﾀﾉﾍﾞ</t>
  </si>
  <si>
    <t>WATANOBE</t>
  </si>
  <si>
    <t>颯空</t>
    <rPh sb="0" eb="1">
      <t>ハヤテ</t>
    </rPh>
    <rPh sb="1" eb="2">
      <t>ソラ</t>
    </rPh>
    <phoneticPr fontId="27"/>
  </si>
  <si>
    <t>千城台西</t>
  </si>
  <si>
    <t>継続</t>
    <rPh sb="0" eb="2">
      <t>ケイゾク</t>
    </rPh>
    <phoneticPr fontId="28"/>
  </si>
  <si>
    <t>ｻｽｹ</t>
  </si>
  <si>
    <t>ICHIHARA</t>
  </si>
  <si>
    <t>Sasuke</t>
  </si>
  <si>
    <t>2010.7.31</t>
  </si>
  <si>
    <t>圭悟</t>
    <rPh sb="0" eb="2">
      <t>ケイゴ</t>
    </rPh>
    <phoneticPr fontId="27"/>
  </si>
  <si>
    <t>ｹｲｺﾞ</t>
  </si>
  <si>
    <t>Keigo</t>
  </si>
  <si>
    <t>2011.03.15</t>
  </si>
  <si>
    <t>中嶋</t>
    <rPh sb="0" eb="2">
      <t>ナカジマ</t>
    </rPh>
    <phoneticPr fontId="32"/>
  </si>
  <si>
    <t>翼</t>
    <rPh sb="0" eb="1">
      <t>ツバサ</t>
    </rPh>
    <phoneticPr fontId="32"/>
  </si>
  <si>
    <t>ﾂﾊﾞｻ</t>
  </si>
  <si>
    <t>Tsubasa</t>
  </si>
  <si>
    <t>2010.05.01</t>
  </si>
  <si>
    <t>石黒</t>
    <rPh sb="0" eb="2">
      <t>イシグロ</t>
    </rPh>
    <phoneticPr fontId="32"/>
  </si>
  <si>
    <t>巧真</t>
    <rPh sb="0" eb="1">
      <t>タクミ</t>
    </rPh>
    <rPh sb="1" eb="2">
      <t>マ</t>
    </rPh>
    <phoneticPr fontId="32"/>
  </si>
  <si>
    <t>ｲｼｸﾞﾛ</t>
  </si>
  <si>
    <t>ISHIGURO</t>
  </si>
  <si>
    <t>2010.12.04</t>
  </si>
  <si>
    <t>上栫</t>
  </si>
  <si>
    <t>颯斗</t>
  </si>
  <si>
    <t>ｳﾜｶﾞｷ</t>
  </si>
  <si>
    <t>ﾊﾔﾄ</t>
  </si>
  <si>
    <t>UWAGAKI</t>
  </si>
  <si>
    <t>Hayato</t>
  </si>
  <si>
    <t>2010.10.29</t>
  </si>
  <si>
    <t>髙梨</t>
    <rPh sb="0" eb="2">
      <t>タカナシ</t>
    </rPh>
    <phoneticPr fontId="27"/>
  </si>
  <si>
    <t>雄月</t>
    <rPh sb="0" eb="1">
      <t>ユウ</t>
    </rPh>
    <rPh sb="1" eb="2">
      <t>ツキ</t>
    </rPh>
    <phoneticPr fontId="27"/>
  </si>
  <si>
    <t>ﾀｶﾅｼ</t>
  </si>
  <si>
    <t>TAKANASHI</t>
  </si>
  <si>
    <t>2010.9.19</t>
  </si>
  <si>
    <t>横山</t>
  </si>
  <si>
    <t>和紀</t>
  </si>
  <si>
    <t>ﾖｺﾔﾏ</t>
  </si>
  <si>
    <t>YOKOYAMA</t>
  </si>
  <si>
    <t>2009.06.10</t>
  </si>
  <si>
    <t>鹿島</t>
  </si>
  <si>
    <t>啓瑚</t>
  </si>
  <si>
    <t>ｶｼﾏ</t>
  </si>
  <si>
    <t>KASHIMA</t>
  </si>
  <si>
    <t>2009.05.09</t>
  </si>
  <si>
    <t>白石</t>
  </si>
  <si>
    <t>尋</t>
  </si>
  <si>
    <t>ｼﾗｲｼ</t>
  </si>
  <si>
    <t>ｼﾞﾝ</t>
  </si>
  <si>
    <t>SHIRAISHI</t>
  </si>
  <si>
    <t>Jin</t>
  </si>
  <si>
    <t>2009.10.26</t>
  </si>
  <si>
    <t>中島</t>
  </si>
  <si>
    <t>晴慈</t>
  </si>
  <si>
    <t>ｾｲｼﾞ</t>
  </si>
  <si>
    <t>Seiji</t>
  </si>
  <si>
    <t>2009.11.20</t>
  </si>
  <si>
    <t>渡邉</t>
  </si>
  <si>
    <t>佑哉</t>
  </si>
  <si>
    <t>ﾕｳﾔ</t>
  </si>
  <si>
    <t>Yuya</t>
  </si>
  <si>
    <t>2010.03.07</t>
  </si>
  <si>
    <t>土屋</t>
  </si>
  <si>
    <t>慎介</t>
  </si>
  <si>
    <t>ﾂﾁﾔ</t>
  </si>
  <si>
    <t>ｼﾝｽｹ</t>
  </si>
  <si>
    <t>TSUCHIYA</t>
  </si>
  <si>
    <t>Shinsuke</t>
  </si>
  <si>
    <t>2009.09.16</t>
  </si>
  <si>
    <t>木村</t>
    <rPh sb="0" eb="2">
      <t>キムラ</t>
    </rPh>
    <phoneticPr fontId="27"/>
  </si>
  <si>
    <t>悠斗</t>
    <rPh sb="0" eb="2">
      <t>ユウト</t>
    </rPh>
    <phoneticPr fontId="27"/>
  </si>
  <si>
    <t>こてはし台</t>
    <rPh sb="4" eb="5">
      <t>ダイ</t>
    </rPh>
    <phoneticPr fontId="27"/>
  </si>
  <si>
    <t>ｷﾑﾗ</t>
  </si>
  <si>
    <t>KIMURA</t>
  </si>
  <si>
    <t>2009.12.10</t>
  </si>
  <si>
    <t>関</t>
    <rPh sb="0" eb="1">
      <t>セキ</t>
    </rPh>
    <phoneticPr fontId="27"/>
  </si>
  <si>
    <t>愛人</t>
    <rPh sb="0" eb="1">
      <t>マナ</t>
    </rPh>
    <rPh sb="1" eb="2">
      <t>ヒト</t>
    </rPh>
    <phoneticPr fontId="27"/>
  </si>
  <si>
    <t>ｾｷ</t>
  </si>
  <si>
    <t>ﾏﾅﾄ</t>
  </si>
  <si>
    <t>SEKI</t>
  </si>
  <si>
    <t>Manato</t>
  </si>
  <si>
    <t>2009.07.28</t>
  </si>
  <si>
    <t>飛田</t>
    <rPh sb="0" eb="2">
      <t>トビタ</t>
    </rPh>
    <phoneticPr fontId="27"/>
  </si>
  <si>
    <t>瑞稀</t>
    <rPh sb="0" eb="2">
      <t>ミズキ</t>
    </rPh>
    <phoneticPr fontId="27"/>
  </si>
  <si>
    <t>ﾄﾋﾞﾀ</t>
  </si>
  <si>
    <t>ﾐｽﾞｷ</t>
  </si>
  <si>
    <t>TOBITA</t>
  </si>
  <si>
    <t>Mizuki</t>
  </si>
  <si>
    <t>2010.03.05</t>
  </si>
  <si>
    <t>冨岡</t>
    <rPh sb="0" eb="2">
      <t>トミオカ</t>
    </rPh>
    <phoneticPr fontId="27"/>
  </si>
  <si>
    <t>郁人</t>
    <rPh sb="0" eb="1">
      <t>イク</t>
    </rPh>
    <rPh sb="1" eb="2">
      <t>ヒト</t>
    </rPh>
    <phoneticPr fontId="27"/>
  </si>
  <si>
    <t>ﾄﾐｵｶ</t>
  </si>
  <si>
    <t>ｲｸﾄ</t>
  </si>
  <si>
    <t>TOMIOKA</t>
  </si>
  <si>
    <t>Ikuto</t>
  </si>
  <si>
    <t>2009.07.05</t>
  </si>
  <si>
    <t>石渡</t>
    <rPh sb="0" eb="2">
      <t>イシワタリ</t>
    </rPh>
    <phoneticPr fontId="27"/>
  </si>
  <si>
    <t>翔馬</t>
    <rPh sb="0" eb="2">
      <t>ショウマ</t>
    </rPh>
    <phoneticPr fontId="27"/>
  </si>
  <si>
    <t>ｲｼﾜﾀﾘ</t>
  </si>
  <si>
    <t>ｼｮｳﾏ</t>
  </si>
  <si>
    <t>ISHIWATARI</t>
  </si>
  <si>
    <t>Shoma</t>
  </si>
  <si>
    <t>2009.08.15</t>
  </si>
  <si>
    <t>楠美</t>
    <rPh sb="0" eb="2">
      <t>クスミ</t>
    </rPh>
    <phoneticPr fontId="27"/>
  </si>
  <si>
    <t>孔慈</t>
    <rPh sb="0" eb="1">
      <t>アナ</t>
    </rPh>
    <rPh sb="1" eb="2">
      <t>ジ</t>
    </rPh>
    <phoneticPr fontId="27"/>
  </si>
  <si>
    <t>ｸｽﾐ</t>
  </si>
  <si>
    <t>ｺｳｼ</t>
  </si>
  <si>
    <t>KUSUMI</t>
  </si>
  <si>
    <t>Koushi</t>
  </si>
  <si>
    <t>若林</t>
    <rPh sb="0" eb="2">
      <t>ワカバヤシ</t>
    </rPh>
    <phoneticPr fontId="27"/>
  </si>
  <si>
    <t>匡希</t>
    <rPh sb="0" eb="1">
      <t>タクミ</t>
    </rPh>
    <rPh sb="1" eb="2">
      <t>キ</t>
    </rPh>
    <phoneticPr fontId="27"/>
  </si>
  <si>
    <t>ﾜｶﾊﾞﾔｼ</t>
  </si>
  <si>
    <t>ｵｳｷ</t>
  </si>
  <si>
    <t>WAKABAYASHI</t>
  </si>
  <si>
    <t>Oki</t>
  </si>
  <si>
    <t>2009.06.21</t>
  </si>
  <si>
    <t>山之内</t>
    <rPh sb="0" eb="3">
      <t>ヤマノウチ</t>
    </rPh>
    <phoneticPr fontId="27"/>
  </si>
  <si>
    <t>凜太郎</t>
    <rPh sb="0" eb="3">
      <t>リンタロウ</t>
    </rPh>
    <phoneticPr fontId="27"/>
  </si>
  <si>
    <t>ﾔﾏﾉｳﾁ</t>
  </si>
  <si>
    <t>ﾘﾝﾀﾛｳ</t>
  </si>
  <si>
    <t>YAMANOUCHI</t>
  </si>
  <si>
    <t>Rintaro</t>
  </si>
  <si>
    <t>2009.08.08</t>
  </si>
  <si>
    <t>浮谷</t>
    <rPh sb="0" eb="2">
      <t>ウキヤ</t>
    </rPh>
    <phoneticPr fontId="28"/>
  </si>
  <si>
    <t>優希</t>
    <rPh sb="0" eb="2">
      <t>ユウキ</t>
    </rPh>
    <phoneticPr fontId="28"/>
  </si>
  <si>
    <t>新規</t>
    <rPh sb="0" eb="2">
      <t>シンキ</t>
    </rPh>
    <phoneticPr fontId="2"/>
  </si>
  <si>
    <t>ｳｷﾔ</t>
  </si>
  <si>
    <t>UKIYA</t>
  </si>
  <si>
    <t>2010.01.16</t>
  </si>
  <si>
    <t>村社</t>
    <rPh sb="0" eb="2">
      <t>ムラコソ</t>
    </rPh>
    <phoneticPr fontId="28"/>
  </si>
  <si>
    <t>愛斗</t>
    <rPh sb="0" eb="1">
      <t>アイ</t>
    </rPh>
    <rPh sb="1" eb="2">
      <t>ト</t>
    </rPh>
    <phoneticPr fontId="28"/>
  </si>
  <si>
    <t>ﾑﾗｺｿ</t>
  </si>
  <si>
    <t>ｱｲﾄ</t>
  </si>
  <si>
    <t>MURAKOSO</t>
  </si>
  <si>
    <t>Aito</t>
  </si>
  <si>
    <t>大石</t>
    <rPh sb="0" eb="2">
      <t>オオイシ</t>
    </rPh>
    <phoneticPr fontId="27"/>
  </si>
  <si>
    <t>敬太</t>
    <rPh sb="0" eb="2">
      <t>ケイタ</t>
    </rPh>
    <phoneticPr fontId="27"/>
  </si>
  <si>
    <t>幕張</t>
    <rPh sb="0" eb="2">
      <t>マクハリ</t>
    </rPh>
    <phoneticPr fontId="27"/>
  </si>
  <si>
    <t>ｵｵｲｼ</t>
  </si>
  <si>
    <t>ｹｲﾀ</t>
  </si>
  <si>
    <t>OISHI</t>
  </si>
  <si>
    <t>Keita</t>
  </si>
  <si>
    <t>2010.12.19</t>
  </si>
  <si>
    <t>山田</t>
    <rPh sb="0" eb="2">
      <t>ヤマダ</t>
    </rPh>
    <phoneticPr fontId="27"/>
  </si>
  <si>
    <t>遥斗</t>
    <rPh sb="0" eb="2">
      <t>ハルト</t>
    </rPh>
    <phoneticPr fontId="27"/>
  </si>
  <si>
    <t>ﾔﾏﾀﾞ</t>
  </si>
  <si>
    <t>YAMADA</t>
  </si>
  <si>
    <t>2010.08.03</t>
  </si>
  <si>
    <t>櫻井</t>
    <rPh sb="0" eb="2">
      <t>サクライ</t>
    </rPh>
    <phoneticPr fontId="27"/>
  </si>
  <si>
    <t>ｻｸﾗｲ</t>
  </si>
  <si>
    <t>SAKURAI</t>
  </si>
  <si>
    <t>2011.02.18</t>
  </si>
  <si>
    <t>中嶋</t>
    <rPh sb="0" eb="2">
      <t>ナカシマ</t>
    </rPh>
    <phoneticPr fontId="27"/>
  </si>
  <si>
    <t>将翔</t>
    <rPh sb="0" eb="1">
      <t>ショウ</t>
    </rPh>
    <rPh sb="1" eb="2">
      <t>ショウ</t>
    </rPh>
    <phoneticPr fontId="27"/>
  </si>
  <si>
    <t>ﾅｶｼﾏ</t>
  </si>
  <si>
    <t>ﾏｻﾄ</t>
  </si>
  <si>
    <t>NAKASIMA</t>
  </si>
  <si>
    <t>Masato</t>
  </si>
  <si>
    <t>2010.10.08</t>
  </si>
  <si>
    <t>小路</t>
    <rPh sb="0" eb="2">
      <t>コウジ</t>
    </rPh>
    <phoneticPr fontId="27"/>
  </si>
  <si>
    <t>裕紀</t>
    <rPh sb="0" eb="2">
      <t>ヒロキ</t>
    </rPh>
    <phoneticPr fontId="27"/>
  </si>
  <si>
    <t>ｺｳｼﾞ</t>
  </si>
  <si>
    <t>KOJI</t>
  </si>
  <si>
    <t>2009.11.02</t>
  </si>
  <si>
    <t>矢崎</t>
    <rPh sb="0" eb="2">
      <t>ヤザキ</t>
    </rPh>
    <phoneticPr fontId="27"/>
  </si>
  <si>
    <t>太智</t>
    <rPh sb="0" eb="2">
      <t>ダイチ</t>
    </rPh>
    <phoneticPr fontId="27"/>
  </si>
  <si>
    <t>ﾔｻﾞｷ</t>
  </si>
  <si>
    <t>ﾀｲﾁ</t>
  </si>
  <si>
    <t>YAZAKI</t>
  </si>
  <si>
    <t>Taichi</t>
  </si>
  <si>
    <t>2009.10.20</t>
  </si>
  <si>
    <t>中里</t>
    <rPh sb="0" eb="2">
      <t>ナカザト</t>
    </rPh>
    <phoneticPr fontId="27"/>
  </si>
  <si>
    <t>斗真</t>
    <rPh sb="0" eb="2">
      <t>トウマ</t>
    </rPh>
    <phoneticPr fontId="27"/>
  </si>
  <si>
    <t>ﾅｶｻﾞﾄ</t>
  </si>
  <si>
    <t>ﾄｳﾏ</t>
  </si>
  <si>
    <t>NAKAZATO</t>
  </si>
  <si>
    <t>Touma</t>
  </si>
  <si>
    <t>2010.02.14</t>
  </si>
  <si>
    <t>小口</t>
    <rPh sb="0" eb="2">
      <t>オグチ</t>
    </rPh>
    <phoneticPr fontId="27"/>
  </si>
  <si>
    <t>煌成</t>
    <rPh sb="0" eb="1">
      <t>コウ</t>
    </rPh>
    <phoneticPr fontId="27"/>
  </si>
  <si>
    <t>ｵｸﾞﾁ</t>
  </si>
  <si>
    <t>OGUCHI</t>
  </si>
  <si>
    <t>2009.11.10</t>
  </si>
  <si>
    <t>中台</t>
    <rPh sb="0" eb="2">
      <t>ナカダイ</t>
    </rPh>
    <phoneticPr fontId="27"/>
  </si>
  <si>
    <t>雄人</t>
    <rPh sb="0" eb="2">
      <t>ユウト</t>
    </rPh>
    <phoneticPr fontId="27"/>
  </si>
  <si>
    <t>ﾅｶﾀﾞｲ</t>
    <phoneticPr fontId="29"/>
  </si>
  <si>
    <t>ﾕｳﾄ</t>
    <phoneticPr fontId="29"/>
  </si>
  <si>
    <t>NAKADAI</t>
  </si>
  <si>
    <t>青山</t>
    <rPh sb="0" eb="2">
      <t>アオヤマ</t>
    </rPh>
    <phoneticPr fontId="27"/>
  </si>
  <si>
    <t>裕哉</t>
    <rPh sb="0" eb="2">
      <t>ユウヤ</t>
    </rPh>
    <phoneticPr fontId="27"/>
  </si>
  <si>
    <t>幕張西</t>
    <rPh sb="0" eb="3">
      <t>マクハリニシ</t>
    </rPh>
    <phoneticPr fontId="27"/>
  </si>
  <si>
    <t>ｱｵﾔﾏ</t>
  </si>
  <si>
    <t>Aoyama</t>
  </si>
  <si>
    <t>2011.01.22</t>
  </si>
  <si>
    <t>龍生</t>
    <rPh sb="0" eb="2">
      <t>タツキ</t>
    </rPh>
    <phoneticPr fontId="27"/>
  </si>
  <si>
    <t>ﾘｭｳｾｲ</t>
  </si>
  <si>
    <t>Ikeda</t>
  </si>
  <si>
    <t>Ryuusei</t>
  </si>
  <si>
    <t>2011.03.26</t>
  </si>
  <si>
    <t>北川</t>
    <rPh sb="0" eb="2">
      <t>キタガワ</t>
    </rPh>
    <phoneticPr fontId="27"/>
  </si>
  <si>
    <t>ｷﾀｶﾞﾜ</t>
  </si>
  <si>
    <t>Kitagawa</t>
  </si>
  <si>
    <t>2010.04.03</t>
  </si>
  <si>
    <t>呉坪</t>
    <rPh sb="0" eb="2">
      <t>クレツボ</t>
    </rPh>
    <phoneticPr fontId="27"/>
  </si>
  <si>
    <t>蒼太</t>
    <rPh sb="0" eb="1">
      <t>アオ</t>
    </rPh>
    <rPh sb="1" eb="2">
      <t>ブト</t>
    </rPh>
    <phoneticPr fontId="27"/>
  </si>
  <si>
    <t>ｸﾚﾂﾎﾞ</t>
  </si>
  <si>
    <t>Kuretsubo</t>
  </si>
  <si>
    <t>2010.07.06</t>
  </si>
  <si>
    <t>最首</t>
    <rPh sb="0" eb="2">
      <t>サイシュ</t>
    </rPh>
    <phoneticPr fontId="27"/>
  </si>
  <si>
    <t>朝喜</t>
    <rPh sb="0" eb="1">
      <t>アサ</t>
    </rPh>
    <rPh sb="1" eb="2">
      <t>キ</t>
    </rPh>
    <phoneticPr fontId="27"/>
  </si>
  <si>
    <t>ｻｲｼｭ</t>
  </si>
  <si>
    <t>ﾄﾓｷ</t>
  </si>
  <si>
    <t>Saisyu</t>
  </si>
  <si>
    <t>Tomoki</t>
  </si>
  <si>
    <t>2010.08.11</t>
  </si>
  <si>
    <t>漣</t>
    <rPh sb="0" eb="1">
      <t>レン</t>
    </rPh>
    <phoneticPr fontId="27"/>
  </si>
  <si>
    <t>Satou</t>
  </si>
  <si>
    <t>2010.07.27</t>
  </si>
  <si>
    <t>二階堂</t>
    <rPh sb="0" eb="3">
      <t>ニカイドウ</t>
    </rPh>
    <phoneticPr fontId="27"/>
  </si>
  <si>
    <t>稜</t>
    <rPh sb="0" eb="1">
      <t>リョウ</t>
    </rPh>
    <phoneticPr fontId="27"/>
  </si>
  <si>
    <t>ﾆｶｲﾄﾞｳ</t>
  </si>
  <si>
    <t>ﾘｮｳ</t>
  </si>
  <si>
    <t>Nikaidou</t>
  </si>
  <si>
    <t>Ryo</t>
  </si>
  <si>
    <t>圭</t>
    <rPh sb="0" eb="1">
      <t>ケイ</t>
    </rPh>
    <phoneticPr fontId="27"/>
  </si>
  <si>
    <t>Fujita</t>
  </si>
  <si>
    <t>2011.02.17</t>
  </si>
  <si>
    <t>真輝</t>
    <rPh sb="0" eb="2">
      <t>マカガヤキ</t>
    </rPh>
    <phoneticPr fontId="27"/>
  </si>
  <si>
    <t>2010.05.16</t>
  </si>
  <si>
    <t>古庄</t>
    <rPh sb="0" eb="2">
      <t>フルショウ</t>
    </rPh>
    <phoneticPr fontId="27"/>
  </si>
  <si>
    <t>ﾌﾙｼｮｳ</t>
  </si>
  <si>
    <t>Furusyou</t>
  </si>
  <si>
    <t>2010.04.09</t>
  </si>
  <si>
    <t>翔大</t>
    <rPh sb="0" eb="2">
      <t>ショウタ</t>
    </rPh>
    <phoneticPr fontId="27"/>
  </si>
  <si>
    <t>ｼｮｳﾀﾞｲ</t>
  </si>
  <si>
    <t>Tanaka</t>
  </si>
  <si>
    <t>Syoudai</t>
  </si>
  <si>
    <t>2010.12.13</t>
  </si>
  <si>
    <t>石代</t>
  </si>
  <si>
    <t>青波</t>
  </si>
  <si>
    <t>ｲｼﾀﾞｲ</t>
  </si>
  <si>
    <t>ｾｲﾊ</t>
  </si>
  <si>
    <t>ISHIDAI</t>
  </si>
  <si>
    <t>Seiha</t>
  </si>
  <si>
    <t>2009.08.10</t>
  </si>
  <si>
    <t>小木</t>
  </si>
  <si>
    <t>悠聖</t>
  </si>
  <si>
    <t>ｵｷﾞ</t>
  </si>
  <si>
    <t>OGI</t>
  </si>
  <si>
    <t>Yusei</t>
  </si>
  <si>
    <t>桑島</t>
  </si>
  <si>
    <t>尊</t>
  </si>
  <si>
    <t>ｸﾜｼﾞﾏ</t>
  </si>
  <si>
    <t>ﾀｹﾙ</t>
  </si>
  <si>
    <t>KUWAJIMA</t>
  </si>
  <si>
    <t>Takeru</t>
  </si>
  <si>
    <t>2010.01.28</t>
  </si>
  <si>
    <t>小出</t>
  </si>
  <si>
    <t>環</t>
  </si>
  <si>
    <t>ｺｲﾃﾞ</t>
  </si>
  <si>
    <t>ﾀﾏｷ</t>
  </si>
  <si>
    <t>KOIDE</t>
  </si>
  <si>
    <t>Tamaki</t>
  </si>
  <si>
    <t>白川</t>
  </si>
  <si>
    <t>泰地</t>
  </si>
  <si>
    <t>ｼﾗｶﾜ</t>
  </si>
  <si>
    <t>SHIRAKAWA</t>
  </si>
  <si>
    <t>2009.12.22</t>
  </si>
  <si>
    <t>安藤</t>
    <rPh sb="0" eb="2">
      <t>アンドウ</t>
    </rPh>
    <phoneticPr fontId="32"/>
  </si>
  <si>
    <t>勇哉</t>
    <rPh sb="0" eb="2">
      <t>ユウヤ</t>
    </rPh>
    <phoneticPr fontId="32"/>
  </si>
  <si>
    <t>千城台南</t>
    <rPh sb="0" eb="4">
      <t>チシロダイミナミ</t>
    </rPh>
    <phoneticPr fontId="32"/>
  </si>
  <si>
    <t>ｱﾝﾄﾞｳ</t>
  </si>
  <si>
    <t>ANDO</t>
  </si>
  <si>
    <t>2010.12.11</t>
  </si>
  <si>
    <t>小島</t>
    <rPh sb="0" eb="2">
      <t>コジマ</t>
    </rPh>
    <phoneticPr fontId="32"/>
  </si>
  <si>
    <t>一輝</t>
    <rPh sb="0" eb="2">
      <t>イッキ</t>
    </rPh>
    <phoneticPr fontId="32"/>
  </si>
  <si>
    <t>ｺｼﾞﾏ</t>
  </si>
  <si>
    <t>ｲﾂｷ</t>
  </si>
  <si>
    <t>KOJIMA</t>
  </si>
  <si>
    <t>Itsuki</t>
  </si>
  <si>
    <t>2010.08.06</t>
  </si>
  <si>
    <t>藤村</t>
    <rPh sb="0" eb="2">
      <t>フジムラ</t>
    </rPh>
    <phoneticPr fontId="32"/>
  </si>
  <si>
    <t>然</t>
    <rPh sb="0" eb="1">
      <t>ゼン</t>
    </rPh>
    <phoneticPr fontId="32"/>
  </si>
  <si>
    <t>ﾌｼﾞﾑﾗ</t>
  </si>
  <si>
    <t>ｾﾞﾝ</t>
  </si>
  <si>
    <t>FUJIMURA</t>
  </si>
  <si>
    <t>Zen</t>
  </si>
  <si>
    <t>2010.05.06</t>
  </si>
  <si>
    <t>丸谷</t>
    <rPh sb="0" eb="2">
      <t>マルタニ</t>
    </rPh>
    <phoneticPr fontId="27"/>
  </si>
  <si>
    <t>力也</t>
    <rPh sb="0" eb="2">
      <t>リキヤ</t>
    </rPh>
    <phoneticPr fontId="27"/>
  </si>
  <si>
    <t>千城台南</t>
    <rPh sb="0" eb="3">
      <t>チシロダイ</t>
    </rPh>
    <rPh sb="3" eb="4">
      <t>ミナミ</t>
    </rPh>
    <phoneticPr fontId="27"/>
  </si>
  <si>
    <t>ﾏﾙﾔ</t>
  </si>
  <si>
    <t>ﾘｷﾔ</t>
  </si>
  <si>
    <t>MARUYA</t>
  </si>
  <si>
    <t>Rikiya</t>
  </si>
  <si>
    <t>2010.09.18</t>
  </si>
  <si>
    <t>町田</t>
    <rPh sb="0" eb="2">
      <t>マチダ</t>
    </rPh>
    <phoneticPr fontId="27"/>
  </si>
  <si>
    <t>総司朗</t>
    <rPh sb="0" eb="2">
      <t>ソウジ</t>
    </rPh>
    <rPh sb="2" eb="3">
      <t>ロウ</t>
    </rPh>
    <phoneticPr fontId="27"/>
  </si>
  <si>
    <t>千城台南</t>
    <rPh sb="0" eb="4">
      <t>チシロダイミナミ</t>
    </rPh>
    <phoneticPr fontId="27"/>
  </si>
  <si>
    <t>ﾏﾁﾀﾞ</t>
  </si>
  <si>
    <t>ｿｳｼﾞﾛｳ</t>
  </si>
  <si>
    <t>MACHIDA</t>
  </si>
  <si>
    <t>Sojiro</t>
  </si>
  <si>
    <t>2010.01.25</t>
  </si>
  <si>
    <t>花島</t>
  </si>
  <si>
    <t>正人</t>
  </si>
  <si>
    <t>千葉若松</t>
    <rPh sb="0" eb="2">
      <t>チバ</t>
    </rPh>
    <rPh sb="2" eb="4">
      <t>ワカマツ</t>
    </rPh>
    <phoneticPr fontId="27"/>
  </si>
  <si>
    <t>ﾊﾅｼﾏ</t>
  </si>
  <si>
    <t>HANASHIMA</t>
  </si>
  <si>
    <t>2010.12.8</t>
  </si>
  <si>
    <t>相葉</t>
  </si>
  <si>
    <t>來輝</t>
  </si>
  <si>
    <t>ｱｲﾊﾞ</t>
  </si>
  <si>
    <t>ﾗｲｷ</t>
  </si>
  <si>
    <t>AIBA</t>
  </si>
  <si>
    <t>Raiki</t>
  </si>
  <si>
    <t>2010.4.4</t>
  </si>
  <si>
    <t>新井</t>
  </si>
  <si>
    <t>輝晶</t>
  </si>
  <si>
    <t>ｱﾗｲ</t>
  </si>
  <si>
    <t>ﾃﾙｱｷ</t>
  </si>
  <si>
    <t>ARAI</t>
  </si>
  <si>
    <t>Teruaki</t>
  </si>
  <si>
    <t>2010.4.25</t>
  </si>
  <si>
    <t>木村</t>
  </si>
  <si>
    <t>悠眞</t>
  </si>
  <si>
    <t>ﾕｳﾏ</t>
  </si>
  <si>
    <t>Yuma</t>
  </si>
  <si>
    <t>2010.9.2</t>
  </si>
  <si>
    <t>近藤</t>
  </si>
  <si>
    <t>泰智</t>
  </si>
  <si>
    <t>KONDO</t>
  </si>
  <si>
    <t>2010.4.15</t>
  </si>
  <si>
    <t>齋藤</t>
  </si>
  <si>
    <t>健太</t>
  </si>
  <si>
    <t>ｻｲﾄｳ</t>
  </si>
  <si>
    <t>ｹﾝﾀ</t>
  </si>
  <si>
    <t>SAITO</t>
  </si>
  <si>
    <t>Kenta</t>
  </si>
  <si>
    <t>2010.6.8</t>
  </si>
  <si>
    <t>酒井</t>
  </si>
  <si>
    <t>太志</t>
  </si>
  <si>
    <t>ﾀｲｼ</t>
  </si>
  <si>
    <t>Taishi</t>
  </si>
  <si>
    <t>2010.4.16</t>
  </si>
  <si>
    <t>中村</t>
  </si>
  <si>
    <t>晴</t>
  </si>
  <si>
    <t>ﾊﾙ</t>
  </si>
  <si>
    <t>Haru</t>
  </si>
  <si>
    <t>2010.10.7</t>
  </si>
  <si>
    <t>野口</t>
  </si>
  <si>
    <t>虎太郎</t>
  </si>
  <si>
    <t>ﾉｸﾞﾁ</t>
  </si>
  <si>
    <t>NOGUCHI</t>
  </si>
  <si>
    <t>2010.6.29</t>
  </si>
  <si>
    <t>安井</t>
  </si>
  <si>
    <t>智輝</t>
  </si>
  <si>
    <t>ﾔｽｲ</t>
  </si>
  <si>
    <t>YASUI</t>
  </si>
  <si>
    <t>2011.3.24</t>
  </si>
  <si>
    <t>伊藤</t>
  </si>
  <si>
    <t>心聖</t>
  </si>
  <si>
    <t>ｼｲﾏ</t>
  </si>
  <si>
    <t>Shima</t>
  </si>
  <si>
    <t>2010.7.9</t>
  </si>
  <si>
    <t>小林</t>
  </si>
  <si>
    <t>瑞貴</t>
  </si>
  <si>
    <t>2011.2.9</t>
  </si>
  <si>
    <t>栗原</t>
    <rPh sb="0" eb="2">
      <t>クリハラ</t>
    </rPh>
    <phoneticPr fontId="27"/>
  </si>
  <si>
    <t>聖也</t>
    <rPh sb="0" eb="1">
      <t>セイ</t>
    </rPh>
    <rPh sb="1" eb="2">
      <t>ヤ</t>
    </rPh>
    <phoneticPr fontId="27"/>
  </si>
  <si>
    <t>ｸﾘﾊﾗ</t>
  </si>
  <si>
    <t>ｾｲﾔ</t>
  </si>
  <si>
    <t>KURIHARA</t>
  </si>
  <si>
    <t>Seiya</t>
  </si>
  <si>
    <t>佐藤</t>
  </si>
  <si>
    <t>翔音</t>
  </si>
  <si>
    <t>ｼｵﾝ</t>
  </si>
  <si>
    <t>Shion</t>
  </si>
  <si>
    <t>嶋田</t>
  </si>
  <si>
    <t>龍生</t>
  </si>
  <si>
    <t>ｼﾏﾀﾞ</t>
  </si>
  <si>
    <t>SHIMADA</t>
  </si>
  <si>
    <t>Tatsuki</t>
  </si>
  <si>
    <t>冨永</t>
  </si>
  <si>
    <t>優太</t>
    <rPh sb="1" eb="2">
      <t>タ</t>
    </rPh>
    <phoneticPr fontId="27"/>
  </si>
  <si>
    <t>ﾄﾐﾅｶﾞ</t>
  </si>
  <si>
    <t>ﾕｳﾀ</t>
  </si>
  <si>
    <t>TOMINAGA</t>
  </si>
  <si>
    <t>Yuta</t>
  </si>
  <si>
    <t>2009.11.09</t>
  </si>
  <si>
    <t>並木</t>
  </si>
  <si>
    <t>快介</t>
  </si>
  <si>
    <t>ﾅﾐｷ</t>
  </si>
  <si>
    <t>ｶｲｽｹ</t>
  </si>
  <si>
    <t>NAMIKI</t>
  </si>
  <si>
    <t>Kaisuke</t>
  </si>
  <si>
    <t>2009.04.29</t>
  </si>
  <si>
    <t>能勢</t>
  </si>
  <si>
    <t>佑太</t>
  </si>
  <si>
    <t>ﾉｾ</t>
  </si>
  <si>
    <t>NOSE</t>
  </si>
  <si>
    <t>2009.05.2</t>
  </si>
  <si>
    <t>武藤</t>
  </si>
  <si>
    <t>大晟</t>
  </si>
  <si>
    <t>ﾑﾄｳ</t>
  </si>
  <si>
    <t>ﾀｲｾｲ</t>
  </si>
  <si>
    <t>MUTO</t>
  </si>
  <si>
    <t>Taisei</t>
  </si>
  <si>
    <t>山野邊</t>
  </si>
  <si>
    <t>真飛</t>
  </si>
  <si>
    <t>ﾔﾏﾉﾍﾞ</t>
  </si>
  <si>
    <t>YAMANOBE</t>
  </si>
  <si>
    <t>吉原</t>
  </si>
  <si>
    <t>颯馬</t>
  </si>
  <si>
    <t>ﾖｼﾊﾗ</t>
  </si>
  <si>
    <t>YOSHIHARA</t>
  </si>
  <si>
    <t>Soma</t>
  </si>
  <si>
    <t>渡部</t>
  </si>
  <si>
    <t>凌久</t>
  </si>
  <si>
    <t>井上</t>
    <rPh sb="0" eb="2">
      <t>ｲﾉｳｴ</t>
    </rPh>
    <phoneticPr fontId="27" type="halfwidthKatakana"/>
  </si>
  <si>
    <t>智陽</t>
    <rPh sb="0" eb="1">
      <t>ﾄﾓ</t>
    </rPh>
    <rPh sb="1" eb="2">
      <t>ｱｷ</t>
    </rPh>
    <phoneticPr fontId="27" type="halfwidthKatakana"/>
  </si>
  <si>
    <t>山王</t>
  </si>
  <si>
    <t>ｲﾉｳｴ</t>
  </si>
  <si>
    <t>ﾄﾓｱｷ</t>
  </si>
  <si>
    <t>INOUE</t>
  </si>
  <si>
    <t>Tomoaki</t>
  </si>
  <si>
    <t>2010.01.06</t>
  </si>
  <si>
    <t>梅澤</t>
    <rPh sb="0" eb="2">
      <t>ｳﾒｻﾞﾜ</t>
    </rPh>
    <phoneticPr fontId="27" type="halfwidthKatakana"/>
  </si>
  <si>
    <t>広太</t>
    <rPh sb="0" eb="2">
      <t>ｺｳﾀ</t>
    </rPh>
    <phoneticPr fontId="27" type="halfwidthKatakana"/>
  </si>
  <si>
    <t>ｳﾒｻﾞﾜ</t>
  </si>
  <si>
    <t>UMEZAWA</t>
  </si>
  <si>
    <t>2009.05.22</t>
  </si>
  <si>
    <t>伊藤</t>
    <rPh sb="0" eb="2">
      <t>ｲﾄｳ</t>
    </rPh>
    <phoneticPr fontId="27" type="halfwidthKatakana"/>
  </si>
  <si>
    <t>秀真</t>
    <rPh sb="0" eb="1">
      <t>ｼｭｳ</t>
    </rPh>
    <rPh sb="1" eb="2">
      <t>ﾏ</t>
    </rPh>
    <phoneticPr fontId="27" type="halfwidthKatakana"/>
  </si>
  <si>
    <t>ｼｭｳﾏ</t>
  </si>
  <si>
    <t>Shuma</t>
  </si>
  <si>
    <t>2009.07.18</t>
  </si>
  <si>
    <t>山澤</t>
    <rPh sb="0" eb="2">
      <t>ﾔﾏｻﾞﾜ</t>
    </rPh>
    <phoneticPr fontId="27" type="halfwidthKatakana"/>
  </si>
  <si>
    <t>龍輝</t>
    <rPh sb="0" eb="2">
      <t>ﾘｭｳｷ</t>
    </rPh>
    <phoneticPr fontId="27" type="halfwidthKatakana"/>
  </si>
  <si>
    <t>ﾔﾏｻﾞﾜ</t>
  </si>
  <si>
    <t>YAMAZAWA</t>
  </si>
  <si>
    <t>2009.08.17</t>
  </si>
  <si>
    <t>久米</t>
    <rPh sb="0" eb="2">
      <t>ｸﾒ</t>
    </rPh>
    <phoneticPr fontId="27" type="halfwidthKatakana"/>
  </si>
  <si>
    <t>イサク</t>
  </si>
  <si>
    <t>ｸﾒ</t>
  </si>
  <si>
    <t>ｲｻｸ</t>
  </si>
  <si>
    <t>KUME</t>
  </si>
  <si>
    <t>Isaku</t>
  </si>
  <si>
    <t>豊野</t>
    <rPh sb="0" eb="2">
      <t>ﾄﾖﾉ</t>
    </rPh>
    <phoneticPr fontId="27" type="halfwidthKatakana"/>
  </si>
  <si>
    <t>咲空</t>
    <rPh sb="0" eb="1">
      <t>ｻ</t>
    </rPh>
    <rPh sb="1" eb="2">
      <t>ｸｳ</t>
    </rPh>
    <phoneticPr fontId="27" type="halfwidthKatakana"/>
  </si>
  <si>
    <t>ﾄﾖﾉ</t>
  </si>
  <si>
    <t>ｻｸ</t>
  </si>
  <si>
    <t>TOYONO</t>
  </si>
  <si>
    <t>Saku</t>
  </si>
  <si>
    <t>2010.03.31</t>
  </si>
  <si>
    <t>寺田</t>
    <rPh sb="0" eb="2">
      <t>テラダ</t>
    </rPh>
    <phoneticPr fontId="27"/>
  </si>
  <si>
    <t>陸大</t>
    <rPh sb="0" eb="1">
      <t>リク</t>
    </rPh>
    <rPh sb="1" eb="2">
      <t>ダイ</t>
    </rPh>
    <phoneticPr fontId="27"/>
  </si>
  <si>
    <t>ﾃﾗﾀﾞ</t>
  </si>
  <si>
    <t>ﾘｸﾄ</t>
  </si>
  <si>
    <t>TERADA</t>
  </si>
  <si>
    <t>Rikuto</t>
  </si>
  <si>
    <t>飯田</t>
    <rPh sb="0" eb="2">
      <t>ｲｲﾀﾞ</t>
    </rPh>
    <phoneticPr fontId="27" type="halfwidthKatakana"/>
  </si>
  <si>
    <t>晄典</t>
    <rPh sb="0" eb="1">
      <t>ｱｷ</t>
    </rPh>
    <rPh sb="1" eb="2">
      <t>ﾉﾘ</t>
    </rPh>
    <phoneticPr fontId="27" type="halfwidthKatakana"/>
  </si>
  <si>
    <t>Kosuke</t>
  </si>
  <si>
    <t>2009.09.07</t>
  </si>
  <si>
    <t>岡田</t>
    <rPh sb="0" eb="2">
      <t>オカダ</t>
    </rPh>
    <phoneticPr fontId="32"/>
  </si>
  <si>
    <t>龍星</t>
    <rPh sb="0" eb="1">
      <t>リュウ</t>
    </rPh>
    <rPh sb="1" eb="2">
      <t>ホシ</t>
    </rPh>
    <phoneticPr fontId="32"/>
  </si>
  <si>
    <t>Ryusei</t>
  </si>
  <si>
    <t>2009.09.24</t>
  </si>
  <si>
    <t>廣川</t>
    <rPh sb="0" eb="2">
      <t>ヒロカワ</t>
    </rPh>
    <phoneticPr fontId="27"/>
  </si>
  <si>
    <t>龍聖</t>
    <rPh sb="0" eb="1">
      <t>リュウ</t>
    </rPh>
    <rPh sb="1" eb="2">
      <t>セイ</t>
    </rPh>
    <phoneticPr fontId="27"/>
  </si>
  <si>
    <t>ﾋﾛｶﾜ</t>
  </si>
  <si>
    <t>HIROKAWA</t>
  </si>
  <si>
    <t>2010.04.27</t>
  </si>
  <si>
    <t>芯</t>
    <rPh sb="0" eb="1">
      <t>シン</t>
    </rPh>
    <phoneticPr fontId="27"/>
  </si>
  <si>
    <t>ｼﾝ</t>
  </si>
  <si>
    <t>Shin</t>
  </si>
  <si>
    <t>2010.12.22</t>
  </si>
  <si>
    <t>向井</t>
    <rPh sb="0" eb="2">
      <t>ムカイ</t>
    </rPh>
    <phoneticPr fontId="27"/>
  </si>
  <si>
    <t>駿</t>
    <rPh sb="0" eb="1">
      <t>シュン</t>
    </rPh>
    <phoneticPr fontId="27"/>
  </si>
  <si>
    <t>ﾑｶｲ</t>
  </si>
  <si>
    <t>MUKAI</t>
  </si>
  <si>
    <t>Shun</t>
  </si>
  <si>
    <t>2011.01.27</t>
  </si>
  <si>
    <t>敬斗</t>
    <rPh sb="0" eb="1">
      <t>ケイ</t>
    </rPh>
    <rPh sb="1" eb="2">
      <t>ト</t>
    </rPh>
    <phoneticPr fontId="27"/>
  </si>
  <si>
    <t>ｹｲﾄ</t>
  </si>
  <si>
    <t>Keito</t>
  </si>
  <si>
    <t>2011.01.29</t>
  </si>
  <si>
    <t>岩井</t>
    <rPh sb="0" eb="2">
      <t>イワイ</t>
    </rPh>
    <phoneticPr fontId="28"/>
  </si>
  <si>
    <t>璃空</t>
    <rPh sb="0" eb="2">
      <t>リク</t>
    </rPh>
    <phoneticPr fontId="27"/>
  </si>
  <si>
    <t>稲浜</t>
    <rPh sb="0" eb="1">
      <t>イネ</t>
    </rPh>
    <rPh sb="1" eb="2">
      <t>ハマ</t>
    </rPh>
    <phoneticPr fontId="28"/>
  </si>
  <si>
    <t>ｲﾜｲ</t>
  </si>
  <si>
    <t>IWAI</t>
  </si>
  <si>
    <t>2010.03.12</t>
  </si>
  <si>
    <t>南澤</t>
    <rPh sb="0" eb="2">
      <t>ミナミサワ</t>
    </rPh>
    <phoneticPr fontId="28"/>
  </si>
  <si>
    <t>健</t>
    <rPh sb="0" eb="1">
      <t>ケン</t>
    </rPh>
    <phoneticPr fontId="27"/>
  </si>
  <si>
    <t>ﾐﾅﾐｻﾜ</t>
  </si>
  <si>
    <t>ｹﾝ</t>
  </si>
  <si>
    <t>MINAMISAWA</t>
  </si>
  <si>
    <t>Ken</t>
  </si>
  <si>
    <t>2009.10.02</t>
  </si>
  <si>
    <t>菊地</t>
    <rPh sb="0" eb="2">
      <t>キクチ</t>
    </rPh>
    <phoneticPr fontId="28"/>
  </si>
  <si>
    <t>陽光</t>
    <rPh sb="0" eb="1">
      <t>ヨウ</t>
    </rPh>
    <rPh sb="1" eb="2">
      <t>ヒカリ</t>
    </rPh>
    <phoneticPr fontId="28"/>
  </si>
  <si>
    <t>ｷｸﾁ</t>
  </si>
  <si>
    <t>KIKUCHI</t>
  </si>
  <si>
    <t>2009.07.17</t>
  </si>
  <si>
    <t>秋山</t>
    <rPh sb="0" eb="2">
      <t>ｱｷﾔﾏ</t>
    </rPh>
    <phoneticPr fontId="27" type="halfwidthKatakana"/>
  </si>
  <si>
    <t>翔</t>
    <rPh sb="0" eb="1">
      <t>ｶｹﾙ</t>
    </rPh>
    <phoneticPr fontId="27" type="halfwidthKatakana"/>
  </si>
  <si>
    <t>千葉</t>
    <rPh sb="0" eb="2">
      <t>ﾁﾊﾞ</t>
    </rPh>
    <phoneticPr fontId="27" type="halfwidthKatakana"/>
  </si>
  <si>
    <t>稲浜</t>
    <rPh sb="0" eb="1">
      <t>ｲﾈ</t>
    </rPh>
    <rPh sb="1" eb="2">
      <t>ﾊﾏ</t>
    </rPh>
    <phoneticPr fontId="27" type="halfwidthKatakana"/>
  </si>
  <si>
    <t>新規</t>
    <rPh sb="0" eb="2">
      <t>ｼﾝｷ</t>
    </rPh>
    <phoneticPr fontId="27" type="halfwidthKatakana"/>
  </si>
  <si>
    <t>ｱｷﾔﾏ</t>
  </si>
  <si>
    <t>ｶｹﾙ</t>
  </si>
  <si>
    <t>AKIYAMA</t>
  </si>
  <si>
    <t>Kakeru</t>
  </si>
  <si>
    <t>町田</t>
    <rPh sb="0" eb="2">
      <t>ﾏﾁﾀﾞ</t>
    </rPh>
    <phoneticPr fontId="27" type="halfwidthKatakana"/>
  </si>
  <si>
    <t>鼓太朗</t>
    <rPh sb="0" eb="1">
      <t>ﾂﾂﾞﾐ</t>
    </rPh>
    <rPh sb="1" eb="3">
      <t>ﾀﾛｳ</t>
    </rPh>
    <phoneticPr fontId="27" type="halfwidthKatakana"/>
  </si>
  <si>
    <t>2011.03.02</t>
  </si>
  <si>
    <t>小竿</t>
    <rPh sb="0" eb="2">
      <t>ｵｻﾞｵ</t>
    </rPh>
    <phoneticPr fontId="27" type="halfwidthKatakana"/>
  </si>
  <si>
    <t>ｵｻﾞｵ</t>
  </si>
  <si>
    <t>OZAO</t>
  </si>
  <si>
    <t>2010.10.22</t>
  </si>
  <si>
    <t>柴田</t>
  </si>
  <si>
    <t>開</t>
  </si>
  <si>
    <t>稲浜</t>
  </si>
  <si>
    <t>ｼﾊﾞﾀ</t>
  </si>
  <si>
    <t>ｶｲ</t>
  </si>
  <si>
    <t>SHIBATA</t>
  </si>
  <si>
    <t>Kai</t>
  </si>
  <si>
    <t>2010.05.28</t>
  </si>
  <si>
    <t>芝入</t>
    <rPh sb="0" eb="2">
      <t>シバイリ</t>
    </rPh>
    <phoneticPr fontId="27"/>
  </si>
  <si>
    <t>丈瑠</t>
    <rPh sb="0" eb="1">
      <t>タケ</t>
    </rPh>
    <rPh sb="1" eb="2">
      <t>ル</t>
    </rPh>
    <phoneticPr fontId="27"/>
  </si>
  <si>
    <t>朝日ケ丘</t>
    <rPh sb="0" eb="4">
      <t>アサヒガオカ</t>
    </rPh>
    <phoneticPr fontId="27"/>
  </si>
  <si>
    <t>ｼﾊﾞｲﾘ</t>
  </si>
  <si>
    <t>SHIBAIRI</t>
  </si>
  <si>
    <t>弘大</t>
  </si>
  <si>
    <t>朝日ケ丘</t>
  </si>
  <si>
    <t>2010.08.01</t>
  </si>
  <si>
    <t>桒原</t>
  </si>
  <si>
    <t>遥希</t>
  </si>
  <si>
    <t>ｸﾜﾊﾞﾗ</t>
  </si>
  <si>
    <t>KUWABARA</t>
  </si>
  <si>
    <t>2010.10.21</t>
  </si>
  <si>
    <t>刀根</t>
  </si>
  <si>
    <t>想介</t>
  </si>
  <si>
    <t>ﾄﾈ</t>
  </si>
  <si>
    <t>TONE</t>
  </si>
  <si>
    <t>長谷川</t>
  </si>
  <si>
    <t>煕</t>
  </si>
  <si>
    <t>ﾊｾｶﾞﾜ</t>
  </si>
  <si>
    <t>ﾃﾙ</t>
  </si>
  <si>
    <t>HASEGAWA</t>
  </si>
  <si>
    <t>Teru</t>
  </si>
  <si>
    <t>2010.06.18</t>
  </si>
  <si>
    <t>加藤</t>
  </si>
  <si>
    <t>尚史</t>
  </si>
  <si>
    <t>ｶﾄｳ</t>
  </si>
  <si>
    <t>ﾅｵﾌﾐ</t>
  </si>
  <si>
    <t>KATO</t>
  </si>
  <si>
    <t>Naohumi</t>
  </si>
  <si>
    <t>座間</t>
  </si>
  <si>
    <t>大耀</t>
  </si>
  <si>
    <t>ｻﾞﾏ</t>
  </si>
  <si>
    <t>ﾀｲﾖｳ</t>
  </si>
  <si>
    <t>ZAMA</t>
  </si>
  <si>
    <t>Taiyou</t>
  </si>
  <si>
    <t>河野</t>
  </si>
  <si>
    <t>飛慧</t>
  </si>
  <si>
    <t>ｺｳﾉ</t>
  </si>
  <si>
    <t>ﾋｻﾄ</t>
  </si>
  <si>
    <t>KOUNO</t>
  </si>
  <si>
    <t>Hisato</t>
  </si>
  <si>
    <t>2009.04.05</t>
  </si>
  <si>
    <t>炭田</t>
  </si>
  <si>
    <t>悠仁</t>
  </si>
  <si>
    <t>ｽﾐﾀ</t>
  </si>
  <si>
    <t>SUMITA</t>
  </si>
  <si>
    <t>2009.07.22</t>
  </si>
  <si>
    <t>齊田</t>
  </si>
  <si>
    <t>結翔</t>
  </si>
  <si>
    <t>ｻｲﾀﾞ</t>
  </si>
  <si>
    <t>SAIDA</t>
  </si>
  <si>
    <t>2010.02.03</t>
  </si>
  <si>
    <t>拓海</t>
  </si>
  <si>
    <t>2009.07.29</t>
  </si>
  <si>
    <t>稲葉</t>
  </si>
  <si>
    <t>日彩</t>
  </si>
  <si>
    <t>貝塚</t>
  </si>
  <si>
    <t>ｲﾅﾊﾞ</t>
  </si>
  <si>
    <t>ﾋｲﾛ</t>
  </si>
  <si>
    <t>INABA</t>
  </si>
  <si>
    <t>Hiiro</t>
  </si>
  <si>
    <t>和田</t>
  </si>
  <si>
    <t>陽向</t>
  </si>
  <si>
    <t>ﾜﾀﾞ</t>
  </si>
  <si>
    <t>WADA</t>
  </si>
  <si>
    <t>2010.11.10</t>
  </si>
  <si>
    <t>大木</t>
  </si>
  <si>
    <t>誠士郎</t>
  </si>
  <si>
    <t>ｵｵｷ</t>
  </si>
  <si>
    <t>ｾｲｼﾛｳ</t>
  </si>
  <si>
    <t>OKI</t>
  </si>
  <si>
    <t>Seishiro</t>
  </si>
  <si>
    <t>2010.04.28</t>
  </si>
  <si>
    <t>仲田</t>
  </si>
  <si>
    <t>琥一朗</t>
  </si>
  <si>
    <t>ｺｲﾁﾛｳ</t>
  </si>
  <si>
    <t>Koichiro</t>
  </si>
  <si>
    <t>2010.06.08</t>
  </si>
  <si>
    <t>長良</t>
  </si>
  <si>
    <t>大輝</t>
  </si>
  <si>
    <t>ﾅｶﾞﾗ</t>
  </si>
  <si>
    <t>ﾀﾞｲｷ</t>
  </si>
  <si>
    <t>NAGARA</t>
  </si>
  <si>
    <t>Daiki</t>
  </si>
  <si>
    <t>2010.05.02</t>
  </si>
  <si>
    <t>上本</t>
  </si>
  <si>
    <t>好誠</t>
  </si>
  <si>
    <t>ｳｴﾓﾄ</t>
  </si>
  <si>
    <t>UEMOTO</t>
  </si>
  <si>
    <t>Kosei</t>
  </si>
  <si>
    <t>2010.12.10</t>
  </si>
  <si>
    <t>日文</t>
  </si>
  <si>
    <t>ﾋﾌﾐ</t>
  </si>
  <si>
    <t>Hihumi</t>
  </si>
  <si>
    <t>中川</t>
  </si>
  <si>
    <t>柊平</t>
  </si>
  <si>
    <t>ﾅｶｶﾞﾜ</t>
  </si>
  <si>
    <t>ｼｭｳﾍｲ</t>
  </si>
  <si>
    <t>NAKAGAWA</t>
  </si>
  <si>
    <t>Shuhei</t>
  </si>
  <si>
    <t>2011.02.19</t>
  </si>
  <si>
    <t>髙田</t>
    <rPh sb="0" eb="2">
      <t>タカダ</t>
    </rPh>
    <phoneticPr fontId="27"/>
  </si>
  <si>
    <t>哲彪</t>
    <rPh sb="0" eb="1">
      <t>テツ</t>
    </rPh>
    <rPh sb="1" eb="2">
      <t>トラ</t>
    </rPh>
    <phoneticPr fontId="27"/>
  </si>
  <si>
    <t>貝塚</t>
    <rPh sb="0" eb="2">
      <t>カイヅカ</t>
    </rPh>
    <phoneticPr fontId="27"/>
  </si>
  <si>
    <t>ﾀｶﾀﾞ</t>
  </si>
  <si>
    <t>ﾃﾂﾄﾗ</t>
  </si>
  <si>
    <t>TAKADA</t>
  </si>
  <si>
    <t>Tetutora</t>
  </si>
  <si>
    <t>2009.10.7</t>
  </si>
  <si>
    <t>吉岡</t>
    <rPh sb="0" eb="2">
      <t>ヨシオカ</t>
    </rPh>
    <phoneticPr fontId="27"/>
  </si>
  <si>
    <t>宏起</t>
    <rPh sb="0" eb="2">
      <t>ヒロキ</t>
    </rPh>
    <phoneticPr fontId="27"/>
  </si>
  <si>
    <t>ﾖｼｵｶ</t>
  </si>
  <si>
    <t>YOSIOKA</t>
  </si>
  <si>
    <t>2009.09.27</t>
  </si>
  <si>
    <t>鈴鹿</t>
    <rPh sb="0" eb="2">
      <t>スズカ</t>
    </rPh>
    <phoneticPr fontId="27"/>
  </si>
  <si>
    <t>一颯</t>
    <rPh sb="0" eb="2">
      <t>イブキ</t>
    </rPh>
    <phoneticPr fontId="27"/>
  </si>
  <si>
    <t>ｽｽﾞｶ</t>
  </si>
  <si>
    <t>SUZUKA</t>
  </si>
  <si>
    <t>2009.09.02</t>
  </si>
  <si>
    <t>古屋</t>
    <rPh sb="0" eb="2">
      <t>フルヤ</t>
    </rPh>
    <phoneticPr fontId="27"/>
  </si>
  <si>
    <t>勇登</t>
    <rPh sb="0" eb="1">
      <t>イサム</t>
    </rPh>
    <rPh sb="1" eb="2">
      <t>ノボル</t>
    </rPh>
    <phoneticPr fontId="27"/>
  </si>
  <si>
    <t>ﾌﾙﾔ</t>
  </si>
  <si>
    <t>HURUYA</t>
  </si>
  <si>
    <t>2010.03.29</t>
  </si>
  <si>
    <t>柿崎</t>
    <rPh sb="0" eb="2">
      <t>カキザキ</t>
    </rPh>
    <phoneticPr fontId="27"/>
  </si>
  <si>
    <t>大地</t>
    <rPh sb="0" eb="2">
      <t>ダイチ</t>
    </rPh>
    <phoneticPr fontId="27"/>
  </si>
  <si>
    <t>ｶｷｻﾞｷ</t>
  </si>
  <si>
    <t>KAKIZAKI</t>
  </si>
  <si>
    <t>Daiti</t>
  </si>
  <si>
    <t>2010.01.04</t>
  </si>
  <si>
    <t>璃一</t>
    <rPh sb="0" eb="1">
      <t>リ</t>
    </rPh>
    <rPh sb="1" eb="2">
      <t>イチ</t>
    </rPh>
    <phoneticPr fontId="27"/>
  </si>
  <si>
    <t>2010.03.08</t>
  </si>
  <si>
    <t>遼介</t>
    <rPh sb="0" eb="2">
      <t>リョウスケ</t>
    </rPh>
    <phoneticPr fontId="27"/>
  </si>
  <si>
    <t>ﾘｮｳｽｹ</t>
  </si>
  <si>
    <t>Ryousuke</t>
  </si>
  <si>
    <t>2009.08.21</t>
  </si>
  <si>
    <t>綿貫</t>
    <rPh sb="0" eb="2">
      <t>ワタヌキ</t>
    </rPh>
    <phoneticPr fontId="27"/>
  </si>
  <si>
    <t>釉仁</t>
    <rPh sb="0" eb="1">
      <t>ユウ</t>
    </rPh>
    <rPh sb="1" eb="2">
      <t>ジン</t>
    </rPh>
    <phoneticPr fontId="27"/>
  </si>
  <si>
    <t>ﾜﾀﾇｷ</t>
  </si>
  <si>
    <t>WATANUKI</t>
  </si>
  <si>
    <t>坂口</t>
    <rPh sb="0" eb="2">
      <t>サカグチ</t>
    </rPh>
    <phoneticPr fontId="28"/>
  </si>
  <si>
    <t>幸輝</t>
    <rPh sb="0" eb="1">
      <t>ユキ</t>
    </rPh>
    <rPh sb="1" eb="2">
      <t>テル</t>
    </rPh>
    <phoneticPr fontId="28"/>
  </si>
  <si>
    <t>貝塚</t>
    <rPh sb="0" eb="2">
      <t>カイヅカ</t>
    </rPh>
    <phoneticPr fontId="28"/>
  </si>
  <si>
    <t>ｻｶｸﾞﾁ</t>
  </si>
  <si>
    <t>SAKAGUTI</t>
  </si>
  <si>
    <t>2009.01.08</t>
  </si>
  <si>
    <t>小川</t>
    <rPh sb="0" eb="2">
      <t>オガワ</t>
    </rPh>
    <phoneticPr fontId="28"/>
  </si>
  <si>
    <t>純矢</t>
    <rPh sb="0" eb="2">
      <t>ジュンヤ</t>
    </rPh>
    <phoneticPr fontId="28"/>
  </si>
  <si>
    <t>ｵｶﾞﾜ</t>
  </si>
  <si>
    <t>ｼﾞｭﾝﾔ</t>
  </si>
  <si>
    <t>OGAWA</t>
  </si>
  <si>
    <t>Zyunnya</t>
  </si>
  <si>
    <t>2009.08.22</t>
  </si>
  <si>
    <t>秋元</t>
    <rPh sb="0" eb="2">
      <t>アキモト</t>
    </rPh>
    <phoneticPr fontId="28"/>
  </si>
  <si>
    <t>蒼健</t>
    <rPh sb="0" eb="1">
      <t>アオ</t>
    </rPh>
    <rPh sb="1" eb="2">
      <t>ケン</t>
    </rPh>
    <phoneticPr fontId="28"/>
  </si>
  <si>
    <t>ｱｷﾓﾄ</t>
  </si>
  <si>
    <t>ｿｳｹﾝ</t>
  </si>
  <si>
    <t>AKIMOTO</t>
  </si>
  <si>
    <t>Soukenn</t>
  </si>
  <si>
    <t>2009.11.18</t>
  </si>
  <si>
    <t>小山</t>
    <rPh sb="0" eb="2">
      <t>コヤマ</t>
    </rPh>
    <phoneticPr fontId="28"/>
  </si>
  <si>
    <t>晃雅</t>
    <rPh sb="0" eb="1">
      <t>コウ</t>
    </rPh>
    <rPh sb="1" eb="2">
      <t>ガ</t>
    </rPh>
    <phoneticPr fontId="28"/>
  </si>
  <si>
    <t>ｺﾔﾏ</t>
  </si>
  <si>
    <t>ｺｳｶﾞ</t>
  </si>
  <si>
    <t>KOYAMA</t>
  </si>
  <si>
    <t>Kouga</t>
  </si>
  <si>
    <t>2009.01.15</t>
  </si>
  <si>
    <t>齊藤</t>
    <rPh sb="0" eb="2">
      <t>サイトウ</t>
    </rPh>
    <phoneticPr fontId="27"/>
  </si>
  <si>
    <t>暉太</t>
    <rPh sb="0" eb="1">
      <t>キ</t>
    </rPh>
    <rPh sb="1" eb="2">
      <t>フト</t>
    </rPh>
    <phoneticPr fontId="27"/>
  </si>
  <si>
    <t>越智</t>
    <rPh sb="0" eb="2">
      <t>オチ</t>
    </rPh>
    <phoneticPr fontId="27"/>
  </si>
  <si>
    <t xml:space="preserve">ｻｲﾄｳ </t>
  </si>
  <si>
    <t>ｼｭﾝﾀ</t>
  </si>
  <si>
    <t>Syunta</t>
  </si>
  <si>
    <t>2010.04.05</t>
  </si>
  <si>
    <t>俊平</t>
    <rPh sb="0" eb="2">
      <t>シュンペイ</t>
    </rPh>
    <phoneticPr fontId="27"/>
  </si>
  <si>
    <t xml:space="preserve">ﾊｼﾓﾄ </t>
  </si>
  <si>
    <t>ｼｭﾝﾍﾟｲ</t>
  </si>
  <si>
    <t>Syunpei</t>
  </si>
  <si>
    <t>2010.05.17</t>
  </si>
  <si>
    <t>森</t>
    <rPh sb="0" eb="1">
      <t>モリ</t>
    </rPh>
    <phoneticPr fontId="27"/>
  </si>
  <si>
    <t xml:space="preserve">ﾓﾘ </t>
  </si>
  <si>
    <t>MORI</t>
  </si>
  <si>
    <t>陸翔</t>
    <rPh sb="0" eb="2">
      <t>リクト</t>
    </rPh>
    <phoneticPr fontId="27"/>
  </si>
  <si>
    <t xml:space="preserve">ﾅｶﾑﾗ </t>
  </si>
  <si>
    <t>2010.09.27</t>
  </si>
  <si>
    <t>森山</t>
    <rPh sb="0" eb="2">
      <t>モリヤマ</t>
    </rPh>
    <phoneticPr fontId="27"/>
  </si>
  <si>
    <t>瑛斗</t>
    <rPh sb="0" eb="2">
      <t>エイト</t>
    </rPh>
    <phoneticPr fontId="27"/>
  </si>
  <si>
    <t>ﾓﾘﾔﾏ</t>
  </si>
  <si>
    <t>ｴｲﾄ</t>
  </si>
  <si>
    <t>MORIYAMA</t>
  </si>
  <si>
    <t>Eito</t>
  </si>
  <si>
    <t>2009.05.06</t>
  </si>
  <si>
    <t>水野</t>
    <rPh sb="0" eb="2">
      <t>ミズノ</t>
    </rPh>
    <phoneticPr fontId="27"/>
  </si>
  <si>
    <t>健心</t>
    <rPh sb="0" eb="2">
      <t>ケンシン</t>
    </rPh>
    <phoneticPr fontId="27"/>
  </si>
  <si>
    <t>ﾐｽﾞﾉ</t>
  </si>
  <si>
    <t>ｹﾝｼﾝ</t>
  </si>
  <si>
    <t>MIZUNO</t>
  </si>
  <si>
    <t>Kenshin</t>
  </si>
  <si>
    <t>小日向</t>
    <rPh sb="0" eb="3">
      <t>コヒナタ</t>
    </rPh>
    <phoneticPr fontId="27"/>
  </si>
  <si>
    <t>来斗</t>
    <rPh sb="0" eb="1">
      <t>ライ</t>
    </rPh>
    <rPh sb="1" eb="2">
      <t>ト</t>
    </rPh>
    <phoneticPr fontId="27"/>
  </si>
  <si>
    <t>ｺﾋﾅﾀ</t>
  </si>
  <si>
    <t>ﾗｲﾄ</t>
  </si>
  <si>
    <t>KOHINATA</t>
  </si>
  <si>
    <t>Raito</t>
  </si>
  <si>
    <t>悠一</t>
    <rPh sb="0" eb="2">
      <t>ユウイチ</t>
    </rPh>
    <phoneticPr fontId="28"/>
  </si>
  <si>
    <t>ﾕｳｲﾁ</t>
  </si>
  <si>
    <t>Yuichi</t>
  </si>
  <si>
    <t>田鎖</t>
    <rPh sb="0" eb="2">
      <t>タグサリ</t>
    </rPh>
    <phoneticPr fontId="28"/>
  </si>
  <si>
    <t>琉音</t>
    <rPh sb="0" eb="1">
      <t>リュウ</t>
    </rPh>
    <rPh sb="1" eb="2">
      <t>オト</t>
    </rPh>
    <phoneticPr fontId="29"/>
  </si>
  <si>
    <t>泉谷</t>
    <rPh sb="0" eb="2">
      <t>イズミヤ</t>
    </rPh>
    <phoneticPr fontId="27"/>
  </si>
  <si>
    <t>ﾀｸﾞｻﾘ</t>
  </si>
  <si>
    <t>ﾘｭｳﾄ</t>
  </si>
  <si>
    <t>TAGUSARI</t>
  </si>
  <si>
    <t>Ryuto</t>
  </si>
  <si>
    <t>2011.02.12</t>
  </si>
  <si>
    <t>大塚</t>
    <rPh sb="0" eb="2">
      <t>オオツカ</t>
    </rPh>
    <phoneticPr fontId="28"/>
  </si>
  <si>
    <t>悠生</t>
    <rPh sb="0" eb="1">
      <t>ユウ</t>
    </rPh>
    <rPh sb="1" eb="2">
      <t>イ</t>
    </rPh>
    <phoneticPr fontId="28"/>
  </si>
  <si>
    <t>2010.04.14</t>
  </si>
  <si>
    <t>斎藤</t>
    <rPh sb="0" eb="2">
      <t>サイトウ</t>
    </rPh>
    <phoneticPr fontId="28"/>
  </si>
  <si>
    <t>慧</t>
    <rPh sb="0" eb="1">
      <t>ケイ</t>
    </rPh>
    <phoneticPr fontId="28"/>
  </si>
  <si>
    <t>2010.07.02</t>
  </si>
  <si>
    <t>山口</t>
    <rPh sb="0" eb="2">
      <t>ヤマグチ</t>
    </rPh>
    <phoneticPr fontId="28"/>
  </si>
  <si>
    <t>友輔</t>
    <rPh sb="0" eb="1">
      <t>ユウ</t>
    </rPh>
    <rPh sb="1" eb="2">
      <t>スケ</t>
    </rPh>
    <phoneticPr fontId="28"/>
  </si>
  <si>
    <t>2010.06.14</t>
  </si>
  <si>
    <t>金指</t>
    <rPh sb="0" eb="2">
      <t>カナザシ</t>
    </rPh>
    <phoneticPr fontId="28"/>
  </si>
  <si>
    <t>修司</t>
    <rPh sb="0" eb="2">
      <t>シュウジ</t>
    </rPh>
    <phoneticPr fontId="28"/>
  </si>
  <si>
    <t>ｶﾅｻﾞｼ</t>
  </si>
  <si>
    <t>ｼｭｳｼﾞ</t>
  </si>
  <si>
    <t>KANAZASHI</t>
  </si>
  <si>
    <t>Shuji</t>
  </si>
  <si>
    <t>2010.05.29</t>
  </si>
  <si>
    <t>伊耒</t>
    <rPh sb="0" eb="1">
      <t>イ</t>
    </rPh>
    <rPh sb="1" eb="2">
      <t>ライ</t>
    </rPh>
    <phoneticPr fontId="27"/>
  </si>
  <si>
    <t>祐太</t>
    <rPh sb="0" eb="2">
      <t>ユウタ</t>
    </rPh>
    <phoneticPr fontId="27"/>
  </si>
  <si>
    <t>ｲﾗｲ</t>
  </si>
  <si>
    <t>IRAI</t>
  </si>
  <si>
    <t>一陽</t>
    <rPh sb="0" eb="1">
      <t>イチ</t>
    </rPh>
    <rPh sb="1" eb="2">
      <t>ヨウ</t>
    </rPh>
    <phoneticPr fontId="27"/>
  </si>
  <si>
    <t>KITAGAWA</t>
  </si>
  <si>
    <t>武田</t>
    <rPh sb="0" eb="2">
      <t>タケダ</t>
    </rPh>
    <phoneticPr fontId="27"/>
  </si>
  <si>
    <t>昊成</t>
    <rPh sb="0" eb="1">
      <t>コウ</t>
    </rPh>
    <rPh sb="1" eb="2">
      <t>セイ</t>
    </rPh>
    <phoneticPr fontId="27"/>
  </si>
  <si>
    <t>ﾀｹﾀﾞ</t>
  </si>
  <si>
    <t>TAKEDA</t>
  </si>
  <si>
    <t>2009.07.31</t>
  </si>
  <si>
    <t>谷藤</t>
    <rPh sb="0" eb="2">
      <t>タニフジ</t>
    </rPh>
    <phoneticPr fontId="27"/>
  </si>
  <si>
    <t>蒼</t>
    <rPh sb="0" eb="1">
      <t>アオ</t>
    </rPh>
    <phoneticPr fontId="27"/>
  </si>
  <si>
    <t>ﾀﾆﾌｼﾞ</t>
  </si>
  <si>
    <t>ﾙｲ</t>
  </si>
  <si>
    <t>TANIFUJI</t>
  </si>
  <si>
    <t>Rui</t>
  </si>
  <si>
    <t>2009.10.01</t>
  </si>
  <si>
    <t>中川</t>
    <rPh sb="0" eb="2">
      <t>ナカガワ</t>
    </rPh>
    <phoneticPr fontId="27"/>
  </si>
  <si>
    <t>和士</t>
    <rPh sb="0" eb="1">
      <t>ワ</t>
    </rPh>
    <rPh sb="1" eb="2">
      <t>シ</t>
    </rPh>
    <phoneticPr fontId="27"/>
  </si>
  <si>
    <t>ｶｽﾞｼ</t>
  </si>
  <si>
    <t>Kazushi</t>
  </si>
  <si>
    <t>2009.10.19</t>
  </si>
  <si>
    <t>吉野</t>
    <rPh sb="0" eb="2">
      <t>ヨシノ</t>
    </rPh>
    <phoneticPr fontId="32"/>
  </si>
  <si>
    <t>一博</t>
    <rPh sb="0" eb="1">
      <t>イチ</t>
    </rPh>
    <phoneticPr fontId="32"/>
  </si>
  <si>
    <t>泉谷</t>
    <rPh sb="0" eb="2">
      <t>イズミヤ</t>
    </rPh>
    <phoneticPr fontId="32"/>
  </si>
  <si>
    <t>ｶｽﾞﾋﾛ</t>
  </si>
  <si>
    <t>Kazuhiro</t>
  </si>
  <si>
    <t>2009.05.01</t>
  </si>
  <si>
    <t>江畑</t>
    <rPh sb="0" eb="2">
      <t>エバタ</t>
    </rPh>
    <phoneticPr fontId="27"/>
  </si>
  <si>
    <t>翼</t>
    <rPh sb="0" eb="1">
      <t>ツバサ</t>
    </rPh>
    <phoneticPr fontId="27"/>
  </si>
  <si>
    <t>幕張本郷</t>
    <rPh sb="0" eb="2">
      <t>マクハリ</t>
    </rPh>
    <rPh sb="2" eb="4">
      <t>ホンゴウ</t>
    </rPh>
    <phoneticPr fontId="27"/>
  </si>
  <si>
    <t>ｴﾊﾞﾀ</t>
  </si>
  <si>
    <t>EBATA</t>
  </si>
  <si>
    <t>2010.10.25</t>
  </si>
  <si>
    <t>獅琉</t>
    <rPh sb="0" eb="1">
      <t>シ</t>
    </rPh>
    <rPh sb="1" eb="2">
      <t>リュウ</t>
    </rPh>
    <phoneticPr fontId="27"/>
  </si>
  <si>
    <t>ｼﾘｭｳ</t>
  </si>
  <si>
    <t>Shiryuu</t>
  </si>
  <si>
    <t>2010.06.15</t>
  </si>
  <si>
    <t>光佑</t>
    <rPh sb="0" eb="1">
      <t>ヒカリ</t>
    </rPh>
    <rPh sb="1" eb="2">
      <t>ユウ</t>
    </rPh>
    <phoneticPr fontId="27"/>
  </si>
  <si>
    <t>2010.05.18</t>
  </si>
  <si>
    <t>歩</t>
    <rPh sb="0" eb="1">
      <t>アユ</t>
    </rPh>
    <phoneticPr fontId="27"/>
  </si>
  <si>
    <t>2010.09.04</t>
  </si>
  <si>
    <t>春田</t>
    <rPh sb="0" eb="2">
      <t>ハルタ</t>
    </rPh>
    <phoneticPr fontId="27"/>
  </si>
  <si>
    <t>真我</t>
    <rPh sb="0" eb="1">
      <t>シン</t>
    </rPh>
    <rPh sb="1" eb="2">
      <t>ガ</t>
    </rPh>
    <phoneticPr fontId="27"/>
  </si>
  <si>
    <t>ﾊﾙﾀ</t>
  </si>
  <si>
    <t>ｼﾝｶﾞ</t>
  </si>
  <si>
    <t>HARUTA</t>
  </si>
  <si>
    <t>Shinga</t>
  </si>
  <si>
    <t>2010.07.24</t>
  </si>
  <si>
    <t>藤本</t>
    <rPh sb="0" eb="2">
      <t>フジモト</t>
    </rPh>
    <phoneticPr fontId="27"/>
  </si>
  <si>
    <t>智優</t>
    <rPh sb="0" eb="1">
      <t>トモ</t>
    </rPh>
    <rPh sb="1" eb="2">
      <t>ヤサ</t>
    </rPh>
    <phoneticPr fontId="27"/>
  </si>
  <si>
    <t>ﾌｼﾞﾓﾄ</t>
  </si>
  <si>
    <t>ﾁﾋﾛ</t>
  </si>
  <si>
    <t>FUJIMOTO</t>
  </si>
  <si>
    <t>Chihiro</t>
  </si>
  <si>
    <t>眞岡</t>
    <rPh sb="0" eb="2">
      <t>マオカ</t>
    </rPh>
    <phoneticPr fontId="27"/>
  </si>
  <si>
    <t>凌大</t>
    <rPh sb="0" eb="2">
      <t>リョウタ</t>
    </rPh>
    <phoneticPr fontId="27"/>
  </si>
  <si>
    <t>ﾏｵｶ</t>
  </si>
  <si>
    <t>ﾘｮｳﾀ</t>
  </si>
  <si>
    <t>MAOKA</t>
  </si>
  <si>
    <t>Ryouta</t>
  </si>
  <si>
    <t>2010.05.12</t>
  </si>
  <si>
    <t>横山</t>
    <rPh sb="0" eb="2">
      <t>ヨコヤマ</t>
    </rPh>
    <phoneticPr fontId="27"/>
  </si>
  <si>
    <t>2011.01.20</t>
  </si>
  <si>
    <t>髙橋</t>
    <rPh sb="0" eb="2">
      <t>タカハシ</t>
    </rPh>
    <phoneticPr fontId="27"/>
  </si>
  <si>
    <t>朔人</t>
    <rPh sb="0" eb="1">
      <t>サク</t>
    </rPh>
    <rPh sb="1" eb="2">
      <t>ヒト</t>
    </rPh>
    <phoneticPr fontId="27"/>
  </si>
  <si>
    <t>ｻｸﾄ</t>
  </si>
  <si>
    <t>Sakuto</t>
  </si>
  <si>
    <t>2010.04.19</t>
  </si>
  <si>
    <t>中島</t>
    <rPh sb="0" eb="2">
      <t>ナカジマ</t>
    </rPh>
    <phoneticPr fontId="27"/>
  </si>
  <si>
    <t>有都</t>
    <rPh sb="0" eb="1">
      <t>ア</t>
    </rPh>
    <rPh sb="1" eb="2">
      <t>ミヤコ</t>
    </rPh>
    <phoneticPr fontId="27"/>
  </si>
  <si>
    <t>NAKASHIMA</t>
  </si>
  <si>
    <t>2009.10.18</t>
  </si>
  <si>
    <t>野口</t>
    <rPh sb="0" eb="1">
      <t>ノ</t>
    </rPh>
    <rPh sb="1" eb="2">
      <t>クチ</t>
    </rPh>
    <phoneticPr fontId="27"/>
  </si>
  <si>
    <t>航太</t>
    <rPh sb="0" eb="2">
      <t>コウタ</t>
    </rPh>
    <phoneticPr fontId="27"/>
  </si>
  <si>
    <t>2009.12.05</t>
  </si>
  <si>
    <t>中瀬</t>
    <rPh sb="0" eb="2">
      <t>ナカセ</t>
    </rPh>
    <phoneticPr fontId="27"/>
  </si>
  <si>
    <t>友陽</t>
    <rPh sb="0" eb="1">
      <t>ユウ</t>
    </rPh>
    <rPh sb="1" eb="2">
      <t>ヨウ</t>
    </rPh>
    <phoneticPr fontId="27"/>
  </si>
  <si>
    <t>ﾅｶｾ</t>
  </si>
  <si>
    <t>ﾕｳﾋ</t>
  </si>
  <si>
    <t>NAKASE</t>
  </si>
  <si>
    <t>Yuhi</t>
  </si>
  <si>
    <t>2010.01.29</t>
  </si>
  <si>
    <t>舘野</t>
    <rPh sb="0" eb="2">
      <t>タテノ</t>
    </rPh>
    <phoneticPr fontId="27"/>
  </si>
  <si>
    <t>ﾀﾃﾉ</t>
  </si>
  <si>
    <t>ＴＡＴＥＮＯ</t>
  </si>
  <si>
    <t>片山</t>
    <rPh sb="0" eb="2">
      <t>カタヤマ</t>
    </rPh>
    <phoneticPr fontId="28"/>
  </si>
  <si>
    <t>遼哉</t>
    <rPh sb="0" eb="1">
      <t>リョウ</t>
    </rPh>
    <rPh sb="1" eb="2">
      <t>ヤ</t>
    </rPh>
    <phoneticPr fontId="28"/>
  </si>
  <si>
    <t>土気南</t>
    <rPh sb="0" eb="3">
      <t>トケミナミ</t>
    </rPh>
    <phoneticPr fontId="28"/>
  </si>
  <si>
    <t>ｶﾀﾔﾏ</t>
  </si>
  <si>
    <t>ﾘｮｳﾔ</t>
  </si>
  <si>
    <t>KATAYAMA</t>
  </si>
  <si>
    <t>Ryoya</t>
  </si>
  <si>
    <t>川口</t>
    <rPh sb="0" eb="2">
      <t>カワグチ</t>
    </rPh>
    <phoneticPr fontId="28"/>
  </si>
  <si>
    <t>颯太</t>
    <rPh sb="0" eb="2">
      <t>ソウタ</t>
    </rPh>
    <phoneticPr fontId="28"/>
  </si>
  <si>
    <t>ｶﾜｸﾞﾁ</t>
  </si>
  <si>
    <t>KAWAGUCHI</t>
  </si>
  <si>
    <t>2009.06.08</t>
  </si>
  <si>
    <t>末石</t>
    <rPh sb="0" eb="2">
      <t>スエイシ</t>
    </rPh>
    <phoneticPr fontId="28"/>
  </si>
  <si>
    <t>大河</t>
    <rPh sb="0" eb="2">
      <t>タイガ</t>
    </rPh>
    <phoneticPr fontId="28"/>
  </si>
  <si>
    <t>ｽｴｲｼ</t>
  </si>
  <si>
    <t>SUEISHI</t>
  </si>
  <si>
    <t>侑大</t>
    <rPh sb="0" eb="2">
      <t>ユウダイ</t>
    </rPh>
    <phoneticPr fontId="28"/>
  </si>
  <si>
    <t>2009.05.19</t>
  </si>
  <si>
    <t>安蘇</t>
    <rPh sb="0" eb="1">
      <t>アン</t>
    </rPh>
    <rPh sb="1" eb="2">
      <t>ソ</t>
    </rPh>
    <phoneticPr fontId="28"/>
  </si>
  <si>
    <t>裕規</t>
    <rPh sb="0" eb="1">
      <t>ユウ</t>
    </rPh>
    <rPh sb="1" eb="2">
      <t>キ</t>
    </rPh>
    <phoneticPr fontId="28"/>
  </si>
  <si>
    <t>ｱｿ</t>
  </si>
  <si>
    <t>2009.11.19</t>
  </si>
  <si>
    <t>板垣</t>
    <rPh sb="0" eb="2">
      <t>イタガキ</t>
    </rPh>
    <phoneticPr fontId="28"/>
  </si>
  <si>
    <t>竣介</t>
    <rPh sb="0" eb="1">
      <t>シュン</t>
    </rPh>
    <rPh sb="1" eb="2">
      <t>スケ</t>
    </rPh>
    <phoneticPr fontId="28"/>
  </si>
  <si>
    <t>ｲﾀｶﾞｷ</t>
  </si>
  <si>
    <t>ｼｭﾝｽｹ</t>
  </si>
  <si>
    <t>ITAGAKI</t>
  </si>
  <si>
    <t>Syunsuke</t>
  </si>
  <si>
    <t>2009.09.21</t>
  </si>
  <si>
    <t>鵜野</t>
    <rPh sb="0" eb="2">
      <t>ウノ</t>
    </rPh>
    <phoneticPr fontId="28"/>
  </si>
  <si>
    <t>由亜斗</t>
    <rPh sb="0" eb="1">
      <t>ユ</t>
    </rPh>
    <rPh sb="1" eb="2">
      <t>ア</t>
    </rPh>
    <rPh sb="2" eb="3">
      <t>ト</t>
    </rPh>
    <phoneticPr fontId="28"/>
  </si>
  <si>
    <t>ｳﾉ</t>
  </si>
  <si>
    <t>ﾕｱﾄ</t>
  </si>
  <si>
    <t>UNO</t>
  </si>
  <si>
    <t>Yuato</t>
  </si>
  <si>
    <t>2009.08.20</t>
  </si>
  <si>
    <t>大輝</t>
    <rPh sb="0" eb="1">
      <t>ダイ</t>
    </rPh>
    <rPh sb="1" eb="2">
      <t>カガヤ</t>
    </rPh>
    <phoneticPr fontId="27"/>
  </si>
  <si>
    <t>土気南</t>
    <rPh sb="0" eb="3">
      <t>トケミナミ</t>
    </rPh>
    <phoneticPr fontId="27"/>
  </si>
  <si>
    <t>大坂</t>
    <rPh sb="0" eb="2">
      <t>オオサカ</t>
    </rPh>
    <phoneticPr fontId="27"/>
  </si>
  <si>
    <t>蓮翔</t>
    <rPh sb="0" eb="1">
      <t>ハス</t>
    </rPh>
    <rPh sb="1" eb="2">
      <t>ショウ</t>
    </rPh>
    <phoneticPr fontId="27"/>
  </si>
  <si>
    <t>ｵｵｻｶ</t>
  </si>
  <si>
    <t>ﾚﾝﾄ</t>
  </si>
  <si>
    <t>OSAKA</t>
  </si>
  <si>
    <t>Rento</t>
  </si>
  <si>
    <t>2010.07.26</t>
  </si>
  <si>
    <t>冨永</t>
    <rPh sb="0" eb="2">
      <t>トミナガ</t>
    </rPh>
    <phoneticPr fontId="27"/>
  </si>
  <si>
    <t>一慶</t>
    <rPh sb="0" eb="1">
      <t>イチ</t>
    </rPh>
    <rPh sb="1" eb="2">
      <t>ケイ</t>
    </rPh>
    <phoneticPr fontId="27"/>
  </si>
  <si>
    <t>ﾄﾓﾅｶﾞ</t>
  </si>
  <si>
    <t>ｲｯｹｲ</t>
  </si>
  <si>
    <t>Ikkei</t>
  </si>
  <si>
    <t>2010.12.07</t>
  </si>
  <si>
    <t>鵜澤</t>
    <rPh sb="0" eb="2">
      <t>ウザワ</t>
    </rPh>
    <phoneticPr fontId="27"/>
  </si>
  <si>
    <t>輝飛</t>
    <rPh sb="0" eb="1">
      <t>テル</t>
    </rPh>
    <rPh sb="1" eb="2">
      <t>ト</t>
    </rPh>
    <phoneticPr fontId="27"/>
  </si>
  <si>
    <t>ｳｻﾞﾜ</t>
  </si>
  <si>
    <t>ﾃﾙﾄ</t>
  </si>
  <si>
    <t>UZAWA</t>
  </si>
  <si>
    <t>Teruto</t>
  </si>
  <si>
    <t>菱木</t>
    <rPh sb="0" eb="2">
      <t>ヒシキ</t>
    </rPh>
    <phoneticPr fontId="27"/>
  </si>
  <si>
    <t>勇人</t>
    <rPh sb="0" eb="2">
      <t>ハヤト</t>
    </rPh>
    <phoneticPr fontId="27"/>
  </si>
  <si>
    <t>ﾋｼｷ</t>
  </si>
  <si>
    <t>HISHIKI</t>
  </si>
  <si>
    <t>2010.05.26</t>
  </si>
  <si>
    <t>石井</t>
    <rPh sb="0" eb="2">
      <t>イシイ</t>
    </rPh>
    <phoneticPr fontId="28"/>
  </si>
  <si>
    <t>颯</t>
    <rPh sb="0" eb="1">
      <t>ハヤテ</t>
    </rPh>
    <phoneticPr fontId="28"/>
  </si>
  <si>
    <t>打瀬</t>
    <rPh sb="0" eb="2">
      <t>ウタセ</t>
    </rPh>
    <phoneticPr fontId="28"/>
  </si>
  <si>
    <t>継続</t>
    <rPh sb="0" eb="2">
      <t>ｹｲｿﾞｸ</t>
    </rPh>
    <phoneticPr fontId="27" type="halfwidthKatakana"/>
  </si>
  <si>
    <t>2010.07.022</t>
  </si>
  <si>
    <t>伊能</t>
    <rPh sb="0" eb="2">
      <t>イノウ</t>
    </rPh>
    <phoneticPr fontId="28"/>
  </si>
  <si>
    <t>琉生</t>
    <rPh sb="0" eb="2">
      <t>ルイ</t>
    </rPh>
    <phoneticPr fontId="28"/>
  </si>
  <si>
    <t>ｲﾉｳ</t>
  </si>
  <si>
    <t>INOU</t>
  </si>
  <si>
    <t>2010.12.09</t>
  </si>
  <si>
    <t>見上</t>
    <rPh sb="0" eb="1">
      <t>ミ</t>
    </rPh>
    <rPh sb="1" eb="2">
      <t>ウエ</t>
    </rPh>
    <phoneticPr fontId="28"/>
  </si>
  <si>
    <t>翔</t>
    <rPh sb="0" eb="1">
      <t>ショウ</t>
    </rPh>
    <phoneticPr fontId="28"/>
  </si>
  <si>
    <t>ﾐｶﾐ</t>
  </si>
  <si>
    <t>ｼｮｳ</t>
  </si>
  <si>
    <t>MIKAMI</t>
  </si>
  <si>
    <t>Shou</t>
  </si>
  <si>
    <t>2010.09.20</t>
  </si>
  <si>
    <t>井橋</t>
    <rPh sb="0" eb="1">
      <t>イ</t>
    </rPh>
    <rPh sb="1" eb="2">
      <t>ハシ</t>
    </rPh>
    <phoneticPr fontId="28"/>
  </si>
  <si>
    <t>瑛斗</t>
    <rPh sb="0" eb="1">
      <t>エイ</t>
    </rPh>
    <rPh sb="1" eb="2">
      <t>ト</t>
    </rPh>
    <phoneticPr fontId="28"/>
  </si>
  <si>
    <t>ｲﾊｼ</t>
  </si>
  <si>
    <t>IHASHI</t>
  </si>
  <si>
    <t>2010.09.21</t>
  </si>
  <si>
    <t>登尾</t>
    <rPh sb="0" eb="2">
      <t>ノボリオ</t>
    </rPh>
    <phoneticPr fontId="28"/>
  </si>
  <si>
    <t>ﾉﾎﾞﾘｵ</t>
  </si>
  <si>
    <t>NOBORIO</t>
  </si>
  <si>
    <t>2011.01.28</t>
  </si>
  <si>
    <t>宮谷</t>
    <rPh sb="0" eb="2">
      <t>ミヤタニ</t>
    </rPh>
    <phoneticPr fontId="28"/>
  </si>
  <si>
    <t>俊</t>
    <rPh sb="0" eb="1">
      <t>シュン</t>
    </rPh>
    <phoneticPr fontId="27"/>
  </si>
  <si>
    <t>ﾐﾔﾀﾆ</t>
  </si>
  <si>
    <t>MIYATANI</t>
  </si>
  <si>
    <t>2009.05.21</t>
  </si>
  <si>
    <t>門司</t>
    <rPh sb="0" eb="2">
      <t xml:space="preserve">モンジ </t>
    </rPh>
    <phoneticPr fontId="27"/>
  </si>
  <si>
    <t>侑悟</t>
    <rPh sb="0" eb="1">
      <t xml:space="preserve">ユウゴ </t>
    </rPh>
    <rPh sb="1" eb="2">
      <t xml:space="preserve">ゴ </t>
    </rPh>
    <phoneticPr fontId="27"/>
  </si>
  <si>
    <t>千葉</t>
    <rPh sb="0" eb="2">
      <t xml:space="preserve">チバ </t>
    </rPh>
    <phoneticPr fontId="27"/>
  </si>
  <si>
    <t>打瀬</t>
    <rPh sb="0" eb="2">
      <t xml:space="preserve">ウタセ </t>
    </rPh>
    <phoneticPr fontId="27"/>
  </si>
  <si>
    <t>ﾓﾝｼﾞ</t>
  </si>
  <si>
    <t>MONJI</t>
  </si>
  <si>
    <t>Yuugo</t>
  </si>
  <si>
    <t>2009.06.19</t>
  </si>
  <si>
    <t>近藤</t>
    <rPh sb="0" eb="2">
      <t xml:space="preserve">コンドウ </t>
    </rPh>
    <phoneticPr fontId="27"/>
  </si>
  <si>
    <t>立樹</t>
    <rPh sb="1" eb="2">
      <t xml:space="preserve">キ </t>
    </rPh>
    <phoneticPr fontId="27"/>
  </si>
  <si>
    <t>2009.08.29</t>
  </si>
  <si>
    <t>杉﨑</t>
    <rPh sb="0" eb="1">
      <t xml:space="preserve">スギザキ </t>
    </rPh>
    <rPh sb="1" eb="2">
      <t xml:space="preserve">サキ </t>
    </rPh>
    <phoneticPr fontId="27"/>
  </si>
  <si>
    <t>幹大</t>
    <rPh sb="0" eb="2">
      <t>カンタ</t>
    </rPh>
    <phoneticPr fontId="27"/>
  </si>
  <si>
    <t>ｽｷﾞｻﾞｷ</t>
  </si>
  <si>
    <t>ｶﾝﾀ</t>
  </si>
  <si>
    <t>SUGIZAKI</t>
  </si>
  <si>
    <t>Kanta</t>
  </si>
  <si>
    <t>2009.05.30</t>
  </si>
  <si>
    <t>阿部</t>
    <rPh sb="0" eb="2">
      <t xml:space="preserve">アベ </t>
    </rPh>
    <phoneticPr fontId="27"/>
  </si>
  <si>
    <t>恵大</t>
    <rPh sb="0" eb="1">
      <t xml:space="preserve">メグミ </t>
    </rPh>
    <rPh sb="1" eb="2">
      <t xml:space="preserve">ダイ </t>
    </rPh>
    <phoneticPr fontId="27"/>
  </si>
  <si>
    <t>千葉</t>
    <rPh sb="0" eb="1">
      <t xml:space="preserve">チバ </t>
    </rPh>
    <phoneticPr fontId="27"/>
  </si>
  <si>
    <t>打瀬</t>
    <rPh sb="0" eb="1">
      <t xml:space="preserve">ウタセ </t>
    </rPh>
    <phoneticPr fontId="27"/>
  </si>
  <si>
    <t>ｹｲﾀﾞｲ</t>
  </si>
  <si>
    <t>Keidaia</t>
  </si>
  <si>
    <t>2009.12.07</t>
  </si>
  <si>
    <t>木下</t>
    <rPh sb="0" eb="2">
      <t>キノシタ</t>
    </rPh>
    <phoneticPr fontId="27"/>
  </si>
  <si>
    <t>晴太</t>
    <rPh sb="0" eb="1">
      <t>ハ</t>
    </rPh>
    <rPh sb="1" eb="2">
      <t>タ</t>
    </rPh>
    <phoneticPr fontId="27"/>
  </si>
  <si>
    <t>有吉</t>
    <rPh sb="0" eb="2">
      <t>アリヨシ</t>
    </rPh>
    <phoneticPr fontId="27"/>
  </si>
  <si>
    <t>ｷﾉｼﾀ</t>
  </si>
  <si>
    <t>KINOSHITA</t>
  </si>
  <si>
    <t>Haruta</t>
  </si>
  <si>
    <t>2010.11.26</t>
  </si>
  <si>
    <t>七遠</t>
    <rPh sb="0" eb="1">
      <t>ナナ</t>
    </rPh>
    <rPh sb="1" eb="2">
      <t>トオ</t>
    </rPh>
    <phoneticPr fontId="27"/>
  </si>
  <si>
    <t>ｼｴﾝ</t>
  </si>
  <si>
    <t>Sien</t>
  </si>
  <si>
    <t>2010.07.03</t>
  </si>
  <si>
    <t>名取</t>
    <rPh sb="0" eb="2">
      <t>ナトリ</t>
    </rPh>
    <phoneticPr fontId="27"/>
  </si>
  <si>
    <t>真宏</t>
    <rPh sb="0" eb="1">
      <t>マ</t>
    </rPh>
    <rPh sb="1" eb="2">
      <t>ヒロ</t>
    </rPh>
    <phoneticPr fontId="27"/>
  </si>
  <si>
    <t>ﾅﾄﾘ</t>
  </si>
  <si>
    <t>ﾏﾋﾛ</t>
  </si>
  <si>
    <t>NATORI</t>
  </si>
  <si>
    <t>Mahiro</t>
  </si>
  <si>
    <t>2010.09.29</t>
  </si>
  <si>
    <t>古家</t>
    <rPh sb="0" eb="2">
      <t>フルイエ</t>
    </rPh>
    <phoneticPr fontId="27"/>
  </si>
  <si>
    <t>伸光</t>
    <rPh sb="0" eb="1">
      <t>ノブ</t>
    </rPh>
    <rPh sb="1" eb="2">
      <t>ミツ</t>
    </rPh>
    <phoneticPr fontId="27"/>
  </si>
  <si>
    <t>ﾌﾙｲｴ</t>
  </si>
  <si>
    <t>ﾉﾌﾞﾐﾂ</t>
  </si>
  <si>
    <t>HURUIE</t>
  </si>
  <si>
    <t>Nobumithu</t>
  </si>
  <si>
    <t>2010.11.03</t>
  </si>
  <si>
    <t>赤岡</t>
    <rPh sb="0" eb="2">
      <t>アカオカ</t>
    </rPh>
    <phoneticPr fontId="27"/>
  </si>
  <si>
    <t>桜芽</t>
    <rPh sb="0" eb="1">
      <t>サクラ</t>
    </rPh>
    <rPh sb="1" eb="2">
      <t>メ</t>
    </rPh>
    <phoneticPr fontId="27"/>
  </si>
  <si>
    <t>ｱｶｵｶ</t>
  </si>
  <si>
    <t>AKAOKA</t>
  </si>
  <si>
    <t>2011.03.14</t>
  </si>
  <si>
    <t>田野</t>
    <rPh sb="0" eb="2">
      <t>タノ</t>
    </rPh>
    <phoneticPr fontId="27"/>
  </si>
  <si>
    <t>陸翔</t>
    <rPh sb="0" eb="1">
      <t>リク</t>
    </rPh>
    <phoneticPr fontId="27"/>
  </si>
  <si>
    <t>ﾀﾉ</t>
  </si>
  <si>
    <t>TANO</t>
  </si>
  <si>
    <t>久野</t>
    <rPh sb="0" eb="2">
      <t>ヒサノ</t>
    </rPh>
    <phoneticPr fontId="27"/>
  </si>
  <si>
    <t>桜弥</t>
    <rPh sb="0" eb="1">
      <t>サクラ</t>
    </rPh>
    <rPh sb="1" eb="2">
      <t>ヤ</t>
    </rPh>
    <phoneticPr fontId="27"/>
  </si>
  <si>
    <t>ﾋｻﾉ</t>
  </si>
  <si>
    <t>ｻｸﾔ</t>
  </si>
  <si>
    <t>HISANO</t>
  </si>
  <si>
    <t>Sakuya</t>
  </si>
  <si>
    <t>嶋添</t>
    <rPh sb="0" eb="2">
      <t>シマゾエ</t>
    </rPh>
    <phoneticPr fontId="27"/>
  </si>
  <si>
    <t>壮真</t>
    <rPh sb="0" eb="2">
      <t>ソウマ</t>
    </rPh>
    <phoneticPr fontId="27"/>
  </si>
  <si>
    <t>ｼﾏｿﾞｴ</t>
  </si>
  <si>
    <t>SHIMAZOE</t>
  </si>
  <si>
    <t>2009.11.01</t>
  </si>
  <si>
    <t>平川</t>
    <rPh sb="0" eb="2">
      <t>ヒラカワ</t>
    </rPh>
    <phoneticPr fontId="27"/>
  </si>
  <si>
    <t>源喜</t>
    <rPh sb="0" eb="1">
      <t>ゲン</t>
    </rPh>
    <rPh sb="1" eb="2">
      <t>ヨロコ</t>
    </rPh>
    <phoneticPr fontId="27"/>
  </si>
  <si>
    <t>ﾋﾗｶﾜ</t>
  </si>
  <si>
    <t>ｹﾞﾝｷ</t>
  </si>
  <si>
    <t>HIRAKAWA</t>
  </si>
  <si>
    <t>Genki</t>
  </si>
  <si>
    <t>吹野</t>
    <rPh sb="0" eb="2">
      <t>フキノ</t>
    </rPh>
    <phoneticPr fontId="27"/>
  </si>
  <si>
    <t>世成</t>
    <rPh sb="0" eb="1">
      <t>セ</t>
    </rPh>
    <rPh sb="1" eb="2">
      <t>ナリ</t>
    </rPh>
    <phoneticPr fontId="27"/>
  </si>
  <si>
    <t>ﾌｷﾉ</t>
  </si>
  <si>
    <t>ｾﾅ</t>
  </si>
  <si>
    <t>FUKINO</t>
  </si>
  <si>
    <t>Sena</t>
  </si>
  <si>
    <t>2009.06.07</t>
  </si>
  <si>
    <t>櫂</t>
    <rPh sb="0" eb="1">
      <t>カイ</t>
    </rPh>
    <phoneticPr fontId="27"/>
  </si>
  <si>
    <t>2009.07.30</t>
  </si>
  <si>
    <t>寛</t>
    <rPh sb="0" eb="1">
      <t>カン</t>
    </rPh>
    <phoneticPr fontId="27"/>
  </si>
  <si>
    <t>ﾋﾛｼ</t>
  </si>
  <si>
    <t>Hiroshi</t>
  </si>
  <si>
    <t>2009.10.04</t>
  </si>
  <si>
    <t>透真</t>
    <rPh sb="0" eb="2">
      <t>トウママ</t>
    </rPh>
    <phoneticPr fontId="27"/>
  </si>
  <si>
    <t>Toma</t>
  </si>
  <si>
    <t xml:space="preserve">関谷 </t>
    <rPh sb="0" eb="2">
      <t>セキヤ</t>
    </rPh>
    <phoneticPr fontId="27"/>
  </si>
  <si>
    <t>桜介</t>
  </si>
  <si>
    <t>大椎</t>
    <rPh sb="0" eb="1">
      <t>オオ</t>
    </rPh>
    <rPh sb="1" eb="2">
      <t>シイ</t>
    </rPh>
    <phoneticPr fontId="27"/>
  </si>
  <si>
    <t>ｾｷﾔ</t>
  </si>
  <si>
    <t>SEKIYA</t>
  </si>
  <si>
    <t>Ousuke</t>
  </si>
  <si>
    <t>2009.04.13</t>
  </si>
  <si>
    <t xml:space="preserve">髙原 </t>
    <rPh sb="0" eb="2">
      <t>タカハラ</t>
    </rPh>
    <phoneticPr fontId="27"/>
  </si>
  <si>
    <t>陽太</t>
  </si>
  <si>
    <t>ﾀｶﾊﾗ</t>
  </si>
  <si>
    <t>TAKAHARA</t>
  </si>
  <si>
    <t>安食</t>
    <rPh sb="0" eb="2">
      <t>アジキ</t>
    </rPh>
    <phoneticPr fontId="27"/>
  </si>
  <si>
    <t xml:space="preserve"> 颯侑</t>
  </si>
  <si>
    <t>ｱｼﾞｷ</t>
  </si>
  <si>
    <t>AJIKI</t>
  </si>
  <si>
    <t xml:space="preserve">松井 </t>
    <rPh sb="0" eb="2">
      <t>マツイ</t>
    </rPh>
    <phoneticPr fontId="27"/>
  </si>
  <si>
    <t>勇翔</t>
  </si>
  <si>
    <t>ﾏﾂｲ</t>
  </si>
  <si>
    <t>ﾕｳｼｮｳ</t>
  </si>
  <si>
    <t>MATUI</t>
  </si>
  <si>
    <t>Yuushou</t>
  </si>
  <si>
    <t xml:space="preserve">柘植 </t>
    <rPh sb="0" eb="2">
      <t>ツゲ</t>
    </rPh>
    <phoneticPr fontId="27"/>
  </si>
  <si>
    <t>優真</t>
  </si>
  <si>
    <t>ﾂｹﾞ</t>
  </si>
  <si>
    <t>TUGE</t>
  </si>
  <si>
    <t>Yuuma</t>
  </si>
  <si>
    <t>2010.01.30</t>
  </si>
  <si>
    <t xml:space="preserve">矢本 </t>
    <rPh sb="0" eb="2">
      <t>ヤモト</t>
    </rPh>
    <phoneticPr fontId="27"/>
  </si>
  <si>
    <t>天真</t>
  </si>
  <si>
    <t>ﾔﾓﾄ</t>
  </si>
  <si>
    <t>ﾃﾝﾏ</t>
  </si>
  <si>
    <t>YAMOTO</t>
  </si>
  <si>
    <t>Tenma</t>
  </si>
  <si>
    <t>2009.10.16</t>
  </si>
  <si>
    <t>青木　</t>
  </si>
  <si>
    <t>優仁</t>
  </si>
  <si>
    <t>ｱｵｷ</t>
  </si>
  <si>
    <t>AOKI</t>
  </si>
  <si>
    <t>木原　</t>
  </si>
  <si>
    <t>太一</t>
  </si>
  <si>
    <t>ｷﾊﾗ</t>
  </si>
  <si>
    <t>KIHARA</t>
  </si>
  <si>
    <t>Taiti</t>
  </si>
  <si>
    <t>2010.07.13</t>
  </si>
  <si>
    <t>家入　</t>
  </si>
  <si>
    <t>祐翔　</t>
  </si>
  <si>
    <t>ｲｴｲﾘ</t>
  </si>
  <si>
    <t>IEIRI</t>
  </si>
  <si>
    <t>古山　</t>
  </si>
  <si>
    <t>新太</t>
  </si>
  <si>
    <t>ﾌﾙﾔﾏ</t>
  </si>
  <si>
    <t>ｱﾗﾀ</t>
  </si>
  <si>
    <t>FURUYAMA</t>
  </si>
  <si>
    <t>Arata</t>
  </si>
  <si>
    <t>2010.05.22</t>
  </si>
  <si>
    <t>道淵　</t>
  </si>
  <si>
    <t>智哉</t>
  </si>
  <si>
    <t>ﾐﾁﾌﾞﾁ</t>
  </si>
  <si>
    <t>MITIBUTI</t>
  </si>
  <si>
    <t>河野</t>
    <rPh sb="0" eb="2">
      <t>カワノ</t>
    </rPh>
    <phoneticPr fontId="27"/>
  </si>
  <si>
    <t>康熙</t>
    <rPh sb="0" eb="2">
      <t>コウキ</t>
    </rPh>
    <phoneticPr fontId="27"/>
  </si>
  <si>
    <t>稲毛国際</t>
    <rPh sb="2" eb="4">
      <t>コクサイ</t>
    </rPh>
    <phoneticPr fontId="27"/>
  </si>
  <si>
    <t>ｶﾜﾉ</t>
  </si>
  <si>
    <t>KAWANO</t>
  </si>
  <si>
    <t>平井</t>
    <rPh sb="0" eb="2">
      <t>ヒライ</t>
    </rPh>
    <phoneticPr fontId="32"/>
  </si>
  <si>
    <t>凛太郎</t>
    <rPh sb="0" eb="3">
      <t>リンタロウ</t>
    </rPh>
    <phoneticPr fontId="32"/>
  </si>
  <si>
    <t>ﾋﾗｲ</t>
  </si>
  <si>
    <t>HIRAI</t>
  </si>
  <si>
    <t>2009.05.14</t>
  </si>
  <si>
    <t>上床</t>
    <rPh sb="0" eb="2">
      <t>ウエトコ</t>
    </rPh>
    <phoneticPr fontId="27"/>
  </si>
  <si>
    <t>蒼葉</t>
    <rPh sb="0" eb="1">
      <t>アオ</t>
    </rPh>
    <rPh sb="1" eb="2">
      <t>ハ</t>
    </rPh>
    <phoneticPr fontId="27"/>
  </si>
  <si>
    <t>ｳﾜﾄｺ</t>
    <phoneticPr fontId="29"/>
  </si>
  <si>
    <t>ｱｵﾊﾞ</t>
    <phoneticPr fontId="29"/>
  </si>
  <si>
    <t>UWATOKO</t>
  </si>
  <si>
    <t>Aoba</t>
  </si>
  <si>
    <t>2010.10.13</t>
  </si>
  <si>
    <t>大橋</t>
    <rPh sb="0" eb="2">
      <t>オオハシ</t>
    </rPh>
    <phoneticPr fontId="27"/>
  </si>
  <si>
    <t>佑希</t>
    <rPh sb="0" eb="2">
      <t>ユウキ</t>
    </rPh>
    <phoneticPr fontId="27"/>
  </si>
  <si>
    <t>ｵｵﾊｼ</t>
    <phoneticPr fontId="29"/>
  </si>
  <si>
    <t>OHASHI</t>
  </si>
  <si>
    <t>2010.6.7</t>
  </si>
  <si>
    <t>CHN</t>
  </si>
  <si>
    <t>菊池</t>
    <rPh sb="0" eb="2">
      <t>キクチ</t>
    </rPh>
    <phoneticPr fontId="27"/>
  </si>
  <si>
    <t>ｷｸﾁ</t>
    <phoneticPr fontId="29"/>
  </si>
  <si>
    <t>2010.7.18</t>
  </si>
  <si>
    <t>納谷　</t>
    <rPh sb="0" eb="2">
      <t>ナヤ</t>
    </rPh>
    <phoneticPr fontId="27"/>
  </si>
  <si>
    <t>京汰</t>
  </si>
  <si>
    <t>ﾅﾔ</t>
    <phoneticPr fontId="29"/>
  </si>
  <si>
    <t>ｹｲﾀ</t>
    <phoneticPr fontId="29"/>
  </si>
  <si>
    <t>NAYA</t>
  </si>
  <si>
    <t>2011.2.16</t>
  </si>
  <si>
    <t>礒部</t>
    <rPh sb="0" eb="2">
      <t>イソベ</t>
    </rPh>
    <phoneticPr fontId="27"/>
  </si>
  <si>
    <t>悠太</t>
    <rPh sb="0" eb="2">
      <t>ユウタ</t>
    </rPh>
    <phoneticPr fontId="27"/>
  </si>
  <si>
    <t>ｲｿﾍﾞ</t>
  </si>
  <si>
    <t>ISOBE</t>
  </si>
  <si>
    <t>2011.3.25</t>
  </si>
  <si>
    <t>理</t>
    <rPh sb="0" eb="1">
      <t>リ</t>
    </rPh>
    <phoneticPr fontId="27"/>
  </si>
  <si>
    <t>ﾏｺﾄ</t>
  </si>
  <si>
    <t>Makoto</t>
  </si>
  <si>
    <t>2010.10.12</t>
  </si>
  <si>
    <t>安齊</t>
    <rPh sb="0" eb="1">
      <t>ヤス</t>
    </rPh>
    <rPh sb="1" eb="2">
      <t>ヒトシク</t>
    </rPh>
    <phoneticPr fontId="27"/>
  </si>
  <si>
    <t>修生</t>
    <rPh sb="0" eb="1">
      <t>シュウ</t>
    </rPh>
    <rPh sb="1" eb="2">
      <t>イキル</t>
    </rPh>
    <phoneticPr fontId="27"/>
  </si>
  <si>
    <t>ｱﾝｻﾞｲ</t>
  </si>
  <si>
    <t>ｼｭｳ</t>
  </si>
  <si>
    <t>ANZAI</t>
  </si>
  <si>
    <t>Syu</t>
  </si>
  <si>
    <t>岡本</t>
    <rPh sb="0" eb="2">
      <t>オカモト</t>
    </rPh>
    <phoneticPr fontId="27"/>
  </si>
  <si>
    <t>和真</t>
    <rPh sb="0" eb="2">
      <t>カズマ</t>
    </rPh>
    <phoneticPr fontId="27"/>
  </si>
  <si>
    <t>ｵｶﾓﾄ</t>
  </si>
  <si>
    <t>OKAMOTO</t>
  </si>
  <si>
    <t>2010.7.8</t>
  </si>
  <si>
    <t>石塚</t>
  </si>
  <si>
    <t>斗翔</t>
  </si>
  <si>
    <t>ｲｼﾂﾞｶ</t>
    <phoneticPr fontId="29"/>
  </si>
  <si>
    <t>ﾄﾜ</t>
    <phoneticPr fontId="29"/>
  </si>
  <si>
    <t>ISHIZUKA</t>
  </si>
  <si>
    <t>Towa</t>
  </si>
  <si>
    <t>2010.11.9</t>
  </si>
  <si>
    <t>荒籾　</t>
    <rPh sb="0" eb="2">
      <t>アラモミ</t>
    </rPh>
    <phoneticPr fontId="27"/>
  </si>
  <si>
    <t>英介</t>
    <rPh sb="0" eb="1">
      <t>エイ</t>
    </rPh>
    <rPh sb="1" eb="2">
      <t>スケ</t>
    </rPh>
    <phoneticPr fontId="27"/>
  </si>
  <si>
    <t>真砂</t>
    <rPh sb="0" eb="2">
      <t>マサゴ</t>
    </rPh>
    <phoneticPr fontId="27"/>
  </si>
  <si>
    <t>ｱﾗﾓﾐ</t>
  </si>
  <si>
    <t>ｴｲｽｹ</t>
  </si>
  <si>
    <t>ARAMOMI</t>
  </si>
  <si>
    <t>Eisuke</t>
  </si>
  <si>
    <t>2011.1.20</t>
  </si>
  <si>
    <t>紘介</t>
    <rPh sb="0" eb="1">
      <t>コウ</t>
    </rPh>
    <rPh sb="1" eb="2">
      <t>スケ</t>
    </rPh>
    <phoneticPr fontId="27"/>
  </si>
  <si>
    <t>航生</t>
    <rPh sb="0" eb="2">
      <t>コウセイ</t>
    </rPh>
    <phoneticPr fontId="27"/>
  </si>
  <si>
    <t>2010.12.28</t>
  </si>
  <si>
    <t>加納</t>
    <rPh sb="0" eb="2">
      <t>カノウ</t>
    </rPh>
    <phoneticPr fontId="27"/>
  </si>
  <si>
    <t>拓真</t>
    <rPh sb="0" eb="2">
      <t>タクマ</t>
    </rPh>
    <phoneticPr fontId="27"/>
  </si>
  <si>
    <t>ｶﾉｳ</t>
  </si>
  <si>
    <t>KANOU</t>
  </si>
  <si>
    <t>黒澤</t>
    <rPh sb="0" eb="2">
      <t>クロサワ</t>
    </rPh>
    <phoneticPr fontId="27"/>
  </si>
  <si>
    <t>輝流</t>
    <rPh sb="0" eb="1">
      <t>カガヤ</t>
    </rPh>
    <rPh sb="1" eb="2">
      <t>リュウ</t>
    </rPh>
    <phoneticPr fontId="27"/>
  </si>
  <si>
    <t>ｸﾛｻﾜ</t>
  </si>
  <si>
    <t>ｷﾘｭｳ</t>
  </si>
  <si>
    <t>KUROSAWA</t>
  </si>
  <si>
    <t>Kiryuu</t>
  </si>
  <si>
    <t>2009.070.2</t>
  </si>
  <si>
    <t>福沢</t>
    <rPh sb="0" eb="2">
      <t>フクサワ</t>
    </rPh>
    <phoneticPr fontId="27"/>
  </si>
  <si>
    <t>奏太</t>
    <rPh sb="0" eb="1">
      <t>カナ</t>
    </rPh>
    <rPh sb="1" eb="2">
      <t>タ</t>
    </rPh>
    <phoneticPr fontId="27"/>
  </si>
  <si>
    <t>ﾌｸｻﾜ</t>
  </si>
  <si>
    <t>ｶﾅﾀ</t>
  </si>
  <si>
    <t>FUKUSAWA</t>
  </si>
  <si>
    <t>Kanata</t>
  </si>
  <si>
    <t>遠藤　</t>
    <rPh sb="0" eb="2">
      <t>エンドウ</t>
    </rPh>
    <phoneticPr fontId="27"/>
  </si>
  <si>
    <t>喬大</t>
    <rPh sb="0" eb="1">
      <t>タカ</t>
    </rPh>
    <rPh sb="1" eb="2">
      <t>ダイ</t>
    </rPh>
    <phoneticPr fontId="27"/>
  </si>
  <si>
    <t>ｴﾝﾄﾞｳ</t>
  </si>
  <si>
    <t>ﾀｶﾋﾛ</t>
  </si>
  <si>
    <t>ENDO</t>
  </si>
  <si>
    <t>Takahiro</t>
  </si>
  <si>
    <t>2009.04.11</t>
  </si>
  <si>
    <t>澤栗</t>
    <rPh sb="0" eb="2">
      <t>サワクリ</t>
    </rPh>
    <phoneticPr fontId="27"/>
  </si>
  <si>
    <t>悠士</t>
    <rPh sb="0" eb="1">
      <t>ユウ</t>
    </rPh>
    <rPh sb="1" eb="2">
      <t>シ</t>
    </rPh>
    <phoneticPr fontId="27"/>
  </si>
  <si>
    <t>おゆみ野南</t>
    <rPh sb="3" eb="4">
      <t>ノ</t>
    </rPh>
    <rPh sb="4" eb="5">
      <t>ミナミ</t>
    </rPh>
    <phoneticPr fontId="27"/>
  </si>
  <si>
    <t>ｻﾜｸﾘ</t>
  </si>
  <si>
    <t>ﾕｳｼ</t>
  </si>
  <si>
    <t>SAWAKURI</t>
  </si>
  <si>
    <t>Yushi</t>
  </si>
  <si>
    <t>2011.03.29</t>
  </si>
  <si>
    <t>川上</t>
  </si>
  <si>
    <t>巧斗</t>
  </si>
  <si>
    <t>おゆみ野南</t>
  </si>
  <si>
    <t>ｶﾜｶﾐ</t>
  </si>
  <si>
    <t>KAWAKAMI</t>
  </si>
  <si>
    <t>2010.11.08</t>
  </si>
  <si>
    <t>鎌田</t>
  </si>
  <si>
    <t>悠生</t>
  </si>
  <si>
    <t>ｶﾏﾀ</t>
  </si>
  <si>
    <t>KAMATA</t>
  </si>
  <si>
    <t>滝澤</t>
  </si>
  <si>
    <t>彪我</t>
  </si>
  <si>
    <t>ﾀｷｻﾞﾜ</t>
  </si>
  <si>
    <t>ﾘｭｳｶﾞ</t>
  </si>
  <si>
    <t>TAKIZAWA</t>
  </si>
  <si>
    <t>Ryuga</t>
  </si>
  <si>
    <t>新保</t>
  </si>
  <si>
    <t>歩士</t>
  </si>
  <si>
    <t>ｼﾝﾎﾞ</t>
  </si>
  <si>
    <t>ｱﾕﾄ</t>
  </si>
  <si>
    <t>SHINBO</t>
  </si>
  <si>
    <t>Ayuto</t>
  </si>
  <si>
    <t>仲村</t>
  </si>
  <si>
    <t>龍聖</t>
  </si>
  <si>
    <t>2011.01.09</t>
  </si>
  <si>
    <t>森谷</t>
  </si>
  <si>
    <t>陸叶</t>
  </si>
  <si>
    <t>ﾓﾘﾔ</t>
  </si>
  <si>
    <t>MORIYA</t>
  </si>
  <si>
    <t>樋口</t>
  </si>
  <si>
    <t>結大</t>
  </si>
  <si>
    <t>ﾋｸﾞﾁ</t>
  </si>
  <si>
    <t>ﾕｳﾀﾞｲ</t>
  </si>
  <si>
    <t>HIGUCHI</t>
  </si>
  <si>
    <t>Yudai</t>
  </si>
  <si>
    <t>米良</t>
  </si>
  <si>
    <t>泰雅</t>
  </si>
  <si>
    <t>ﾒﾗ</t>
  </si>
  <si>
    <t>MERA</t>
  </si>
  <si>
    <t>遥翔</t>
    <rPh sb="0" eb="1">
      <t>ハルカ</t>
    </rPh>
    <rPh sb="1" eb="2">
      <t>ショウ</t>
    </rPh>
    <phoneticPr fontId="27"/>
  </si>
  <si>
    <t>2009.10.31</t>
  </si>
  <si>
    <t>岩瀨　</t>
    <rPh sb="0" eb="2">
      <t>イワセ</t>
    </rPh>
    <phoneticPr fontId="27"/>
  </si>
  <si>
    <t>遙希</t>
    <rPh sb="0" eb="1">
      <t>ハル</t>
    </rPh>
    <rPh sb="1" eb="2">
      <t>キ</t>
    </rPh>
    <phoneticPr fontId="27"/>
  </si>
  <si>
    <t>ｲﾜｾ</t>
  </si>
  <si>
    <t>IWASE</t>
  </si>
  <si>
    <t>2009.12.29</t>
  </si>
  <si>
    <t>浦野　</t>
    <rPh sb="0" eb="2">
      <t>ウラノ</t>
    </rPh>
    <phoneticPr fontId="27"/>
  </si>
  <si>
    <t>元希</t>
    <rPh sb="0" eb="2">
      <t>モトキキ</t>
    </rPh>
    <phoneticPr fontId="27"/>
  </si>
  <si>
    <t>ｳﾗﾉ</t>
  </si>
  <si>
    <t>URANO</t>
  </si>
  <si>
    <t>煌弥</t>
    <rPh sb="0" eb="1">
      <t>コウ</t>
    </rPh>
    <rPh sb="1" eb="2">
      <t>ヤ</t>
    </rPh>
    <phoneticPr fontId="27"/>
  </si>
  <si>
    <t>ｺｳﾔ</t>
  </si>
  <si>
    <t>Kouya</t>
  </si>
  <si>
    <t>鈴木　</t>
    <rPh sb="0" eb="2">
      <t>スズキ</t>
    </rPh>
    <phoneticPr fontId="27"/>
  </si>
  <si>
    <t>優大</t>
    <rPh sb="0" eb="1">
      <t>ダイ</t>
    </rPh>
    <phoneticPr fontId="27"/>
  </si>
  <si>
    <t>2010.02.09</t>
  </si>
  <si>
    <t>高橋　</t>
    <rPh sb="0" eb="2">
      <t>タカハシ</t>
    </rPh>
    <phoneticPr fontId="27"/>
  </si>
  <si>
    <t>蒼</t>
    <rPh sb="0" eb="1">
      <t>ソウ</t>
    </rPh>
    <phoneticPr fontId="27"/>
  </si>
  <si>
    <t>Ao</t>
  </si>
  <si>
    <t>2010.01.08</t>
  </si>
  <si>
    <t>伯部　</t>
    <rPh sb="0" eb="2">
      <t>ハクベ</t>
    </rPh>
    <phoneticPr fontId="27"/>
  </si>
  <si>
    <t>颯大</t>
    <rPh sb="0" eb="1">
      <t>ハヤテ</t>
    </rPh>
    <rPh sb="1" eb="2">
      <t>ダイ</t>
    </rPh>
    <phoneticPr fontId="27"/>
  </si>
  <si>
    <t>ﾊｸﾍﾞ</t>
  </si>
  <si>
    <t>HAKUBE</t>
  </si>
  <si>
    <t>Sota</t>
  </si>
  <si>
    <t>2009.10.28</t>
  </si>
  <si>
    <t>山口　</t>
    <rPh sb="0" eb="2">
      <t>ヤマグチ</t>
    </rPh>
    <phoneticPr fontId="27"/>
  </si>
  <si>
    <t>琉夏</t>
    <rPh sb="0" eb="1">
      <t>ル</t>
    </rPh>
    <rPh sb="1" eb="2">
      <t>ナツ</t>
    </rPh>
    <phoneticPr fontId="27"/>
  </si>
  <si>
    <t>ﾙｶ</t>
  </si>
  <si>
    <t>Ruka</t>
  </si>
  <si>
    <t>2009.05.26</t>
  </si>
  <si>
    <t>北澤</t>
  </si>
  <si>
    <t>和真</t>
  </si>
  <si>
    <t>磯辺</t>
    <rPh sb="0" eb="2">
      <t>イソベ</t>
    </rPh>
    <phoneticPr fontId="27"/>
  </si>
  <si>
    <t>ｷﾀｻﾞﾜ</t>
  </si>
  <si>
    <t>KITAZAWA</t>
  </si>
  <si>
    <t>長谷</t>
    <rPh sb="0" eb="2">
      <t xml:space="preserve">ハセ </t>
    </rPh>
    <phoneticPr fontId="28"/>
  </si>
  <si>
    <t>要</t>
    <rPh sb="0" eb="1">
      <t xml:space="preserve">カナメ </t>
    </rPh>
    <phoneticPr fontId="28"/>
  </si>
  <si>
    <t>ﾊｾ</t>
  </si>
  <si>
    <t>ｶﾅﾒ</t>
  </si>
  <si>
    <t>HASE</t>
  </si>
  <si>
    <t>Kaname</t>
  </si>
  <si>
    <t>秋葉</t>
  </si>
  <si>
    <t>礼人</t>
  </si>
  <si>
    <t>磯辺</t>
    <rPh sb="0" eb="2">
      <t>イソベ</t>
    </rPh>
    <phoneticPr fontId="32"/>
  </si>
  <si>
    <t>安藤</t>
  </si>
  <si>
    <t>聖人</t>
  </si>
  <si>
    <t>ｷﾖﾄ</t>
  </si>
  <si>
    <t>Kiyoto</t>
  </si>
  <si>
    <t>林</t>
    <rPh sb="0" eb="1">
      <t>ハヤシ</t>
    </rPh>
    <phoneticPr fontId="32"/>
  </si>
  <si>
    <t>直輝</t>
    <rPh sb="0" eb="2">
      <t>ナオヒカル</t>
    </rPh>
    <phoneticPr fontId="32"/>
  </si>
  <si>
    <t>ﾊﾔｼ</t>
  </si>
  <si>
    <t>HAYASHI</t>
  </si>
  <si>
    <t>齋藤</t>
    <rPh sb="0" eb="2">
      <t>サイトウ</t>
    </rPh>
    <phoneticPr fontId="28"/>
  </si>
  <si>
    <t>充希</t>
    <rPh sb="0" eb="2">
      <t>ミツキ</t>
    </rPh>
    <phoneticPr fontId="28"/>
  </si>
  <si>
    <t>ﾐﾂｷ</t>
  </si>
  <si>
    <t>SAITOH</t>
  </si>
  <si>
    <t>Mitsuki</t>
  </si>
  <si>
    <t>大木</t>
    <rPh sb="0" eb="2">
      <t>オオキ</t>
    </rPh>
    <phoneticPr fontId="27"/>
  </si>
  <si>
    <t>愛翔</t>
    <rPh sb="0" eb="1">
      <t>アイ</t>
    </rPh>
    <rPh sb="1" eb="2">
      <t>ショウ</t>
    </rPh>
    <phoneticPr fontId="27"/>
  </si>
  <si>
    <t>千葉大附</t>
    <rPh sb="0" eb="2">
      <t>チバ</t>
    </rPh>
    <rPh sb="2" eb="3">
      <t>ダイ</t>
    </rPh>
    <rPh sb="3" eb="4">
      <t>フ</t>
    </rPh>
    <phoneticPr fontId="27"/>
  </si>
  <si>
    <t>継続</t>
    <rPh sb="0" eb="2">
      <t>ケイゾク</t>
    </rPh>
    <phoneticPr fontId="31"/>
  </si>
  <si>
    <t>2010.10.27</t>
  </si>
  <si>
    <t>大河平</t>
    <rPh sb="0" eb="3">
      <t>オコヒラ</t>
    </rPh>
    <phoneticPr fontId="27"/>
  </si>
  <si>
    <t>有哉</t>
    <rPh sb="0" eb="1">
      <t>ユウ</t>
    </rPh>
    <rPh sb="1" eb="2">
      <t>ヤ</t>
    </rPh>
    <phoneticPr fontId="27"/>
  </si>
  <si>
    <t>ｵｺﾋﾗ</t>
  </si>
  <si>
    <t>OKOHIRA</t>
  </si>
  <si>
    <t>2010.7.26</t>
  </si>
  <si>
    <t>宍戸</t>
    <rPh sb="0" eb="2">
      <t>シシド</t>
    </rPh>
    <phoneticPr fontId="27"/>
  </si>
  <si>
    <t>雄太</t>
    <rPh sb="0" eb="2">
      <t>ユウタ</t>
    </rPh>
    <phoneticPr fontId="27"/>
  </si>
  <si>
    <t>ｼｼﾄﾞ</t>
  </si>
  <si>
    <t>SHISHIDO</t>
  </si>
  <si>
    <t>2011.1.15</t>
  </si>
  <si>
    <t>田辺</t>
    <rPh sb="0" eb="2">
      <t>タナベ</t>
    </rPh>
    <phoneticPr fontId="27"/>
  </si>
  <si>
    <t>椋也</t>
    <rPh sb="0" eb="1">
      <t>ムク</t>
    </rPh>
    <rPh sb="1" eb="2">
      <t>ヤ</t>
    </rPh>
    <phoneticPr fontId="27"/>
  </si>
  <si>
    <t>ﾀﾅﾍﾞ</t>
  </si>
  <si>
    <t>TANABE</t>
  </si>
  <si>
    <t>2010.8.6</t>
  </si>
  <si>
    <t>田端</t>
    <rPh sb="0" eb="2">
      <t>タバタ</t>
    </rPh>
    <phoneticPr fontId="27"/>
  </si>
  <si>
    <t>優晴</t>
    <rPh sb="0" eb="1">
      <t>ユウ</t>
    </rPh>
    <rPh sb="1" eb="2">
      <t>ハレ</t>
    </rPh>
    <phoneticPr fontId="27"/>
  </si>
  <si>
    <t>ﾀﾊﾞﾀ</t>
  </si>
  <si>
    <t>TABATA</t>
  </si>
  <si>
    <t>辻</t>
    <rPh sb="0" eb="1">
      <t>ツジ</t>
    </rPh>
    <phoneticPr fontId="27"/>
  </si>
  <si>
    <t>啓士郎</t>
    <rPh sb="0" eb="1">
      <t>ケイ</t>
    </rPh>
    <rPh sb="1" eb="3">
      <t>シロウ</t>
    </rPh>
    <phoneticPr fontId="27"/>
  </si>
  <si>
    <t>ﾂｼﾞ</t>
  </si>
  <si>
    <t>ｹｲｼﾛｳ</t>
  </si>
  <si>
    <t>TSUJI</t>
  </si>
  <si>
    <t>Keishiro</t>
  </si>
  <si>
    <t>2010.4.18</t>
  </si>
  <si>
    <t>椿原</t>
    <rPh sb="0" eb="2">
      <t>ツバキハラ</t>
    </rPh>
    <phoneticPr fontId="27"/>
  </si>
  <si>
    <t>大輝</t>
    <rPh sb="0" eb="2">
      <t>ダイカガヤ</t>
    </rPh>
    <phoneticPr fontId="27"/>
  </si>
  <si>
    <t>ﾂﾊﾞｷﾊﾗ</t>
  </si>
  <si>
    <t>TSUBAKIHARA</t>
  </si>
  <si>
    <t>2010.9.3</t>
  </si>
  <si>
    <t>悠生</t>
    <rPh sb="0" eb="2">
      <t>ユウセイ</t>
    </rPh>
    <phoneticPr fontId="27"/>
  </si>
  <si>
    <t>和平</t>
    <rPh sb="0" eb="2">
      <t>ワヘイ</t>
    </rPh>
    <phoneticPr fontId="27"/>
  </si>
  <si>
    <t>渋谷幕張</t>
    <rPh sb="0" eb="2">
      <t>シブヤ</t>
    </rPh>
    <rPh sb="2" eb="4">
      <t>マクハリ</t>
    </rPh>
    <phoneticPr fontId="27"/>
  </si>
  <si>
    <t>ﾜﾍｲ</t>
  </si>
  <si>
    <t>KOMATSU</t>
  </si>
  <si>
    <t>Wahei</t>
  </si>
  <si>
    <t>2010.8.27</t>
  </si>
  <si>
    <t>児玉</t>
    <rPh sb="0" eb="2">
      <t>コダマ</t>
    </rPh>
    <phoneticPr fontId="27"/>
  </si>
  <si>
    <t>敦哉</t>
    <rPh sb="0" eb="2">
      <t>アツヤ</t>
    </rPh>
    <phoneticPr fontId="27"/>
  </si>
  <si>
    <t>ｺﾀﾞﾏ</t>
  </si>
  <si>
    <t>ｱﾂﾔ</t>
  </si>
  <si>
    <t>KODAMA</t>
  </si>
  <si>
    <t>Atsuya</t>
  </si>
  <si>
    <t>2010.11.5</t>
  </si>
  <si>
    <t>柿﨑</t>
    <rPh sb="0" eb="2">
      <t>カキザキ</t>
    </rPh>
    <phoneticPr fontId="27"/>
  </si>
  <si>
    <t>康暉</t>
    <rPh sb="0" eb="2">
      <t>コウキ</t>
    </rPh>
    <phoneticPr fontId="27"/>
  </si>
  <si>
    <t>2010.5.9</t>
  </si>
  <si>
    <t>匠ノ進</t>
    <rPh sb="0" eb="1">
      <t>タクミ</t>
    </rPh>
    <rPh sb="2" eb="3">
      <t>ススム</t>
    </rPh>
    <phoneticPr fontId="27"/>
  </si>
  <si>
    <t>ｼｮｳﾉｼﾝ</t>
  </si>
  <si>
    <t>Shounoshin</t>
  </si>
  <si>
    <t>2010.5.28</t>
  </si>
  <si>
    <t>亮太</t>
  </si>
  <si>
    <t>ﾓﾘ</t>
  </si>
  <si>
    <t>Ryota</t>
  </si>
  <si>
    <t>2010.5.12</t>
  </si>
  <si>
    <t>松井</t>
    <rPh sb="0" eb="2">
      <t>マツイ</t>
    </rPh>
    <phoneticPr fontId="27"/>
  </si>
  <si>
    <t>英祐</t>
    <rPh sb="0" eb="1">
      <t>エイ</t>
    </rPh>
    <rPh sb="1" eb="2">
      <t>スケ</t>
    </rPh>
    <phoneticPr fontId="27"/>
  </si>
  <si>
    <t>MATSUI</t>
  </si>
  <si>
    <t>2010.7.22</t>
  </si>
  <si>
    <t>壮馬</t>
    <rPh sb="0" eb="2">
      <t>ソウマ</t>
    </rPh>
    <phoneticPr fontId="27"/>
  </si>
  <si>
    <t>2010.10.10</t>
  </si>
  <si>
    <t>宮下</t>
    <rPh sb="0" eb="2">
      <t>ミヤシタ</t>
    </rPh>
    <phoneticPr fontId="27"/>
  </si>
  <si>
    <t>大輝</t>
    <rPh sb="0" eb="2">
      <t>ダイキ</t>
    </rPh>
    <phoneticPr fontId="27"/>
  </si>
  <si>
    <t>ﾐﾔｼﾀ</t>
  </si>
  <si>
    <t>MIYASHITA</t>
  </si>
  <si>
    <t>2010.6.13</t>
  </si>
  <si>
    <t>下村</t>
    <rPh sb="0" eb="2">
      <t>シモムラ</t>
    </rPh>
    <phoneticPr fontId="27"/>
  </si>
  <si>
    <t>修一郎</t>
    <rPh sb="0" eb="3">
      <t>シュウイチロウ</t>
    </rPh>
    <phoneticPr fontId="27"/>
  </si>
  <si>
    <t>ｼﾓﾑﾗ</t>
  </si>
  <si>
    <t>ｼｭｳｲﾁﾛｳ</t>
  </si>
  <si>
    <t>SHIMOMURA</t>
  </si>
  <si>
    <t>Shuichiro</t>
  </si>
  <si>
    <t>竹口</t>
    <rPh sb="0" eb="2">
      <t>タケグチ</t>
    </rPh>
    <phoneticPr fontId="27"/>
  </si>
  <si>
    <t>侑輝</t>
  </si>
  <si>
    <t>ﾀｹｸﾞﾁ</t>
  </si>
  <si>
    <t>TAKEGUCHI</t>
  </si>
  <si>
    <t>2010.4.9</t>
  </si>
  <si>
    <t>廉士郎</t>
    <rPh sb="0" eb="3">
      <t>レンシロウ</t>
    </rPh>
    <phoneticPr fontId="27"/>
  </si>
  <si>
    <t>ﾚﾝｼﾛｳ</t>
  </si>
  <si>
    <t>Renshirou</t>
  </si>
  <si>
    <t>一希</t>
    <rPh sb="0" eb="2">
      <t>カズキ</t>
    </rPh>
    <phoneticPr fontId="27"/>
  </si>
  <si>
    <t>2009.06.18</t>
  </si>
  <si>
    <t>山北</t>
    <rPh sb="0" eb="2">
      <t>ヤマキタ</t>
    </rPh>
    <phoneticPr fontId="27"/>
  </si>
  <si>
    <t>和希</t>
    <rPh sb="0" eb="2">
      <t>カズキ</t>
    </rPh>
    <phoneticPr fontId="27"/>
  </si>
  <si>
    <t>ﾔﾏｷﾀ</t>
  </si>
  <si>
    <t>YAMAKITA</t>
  </si>
  <si>
    <t>山本</t>
    <rPh sb="0" eb="2">
      <t>ヤマモト</t>
    </rPh>
    <phoneticPr fontId="2"/>
  </si>
  <si>
    <t>将貴</t>
  </si>
  <si>
    <t>ﾔﾏﾓﾄ</t>
  </si>
  <si>
    <t>ﾏｻｷ</t>
  </si>
  <si>
    <t>YAMAMOTO</t>
  </si>
  <si>
    <t>Masaki</t>
  </si>
  <si>
    <t>2010.01.26</t>
  </si>
  <si>
    <t>齋藤</t>
    <rPh sb="0" eb="2">
      <t>サイトウ</t>
    </rPh>
    <phoneticPr fontId="2"/>
  </si>
  <si>
    <t>耕介</t>
  </si>
  <si>
    <t>2009.06.24</t>
  </si>
  <si>
    <t>広瀬</t>
  </si>
  <si>
    <t>智郎</t>
  </si>
  <si>
    <t>ﾋﾛｾ</t>
  </si>
  <si>
    <t>ﾄﾓﾛｳ</t>
  </si>
  <si>
    <t>HIROSE</t>
  </si>
  <si>
    <t>Tomorou</t>
  </si>
  <si>
    <t>2009.5.26</t>
  </si>
  <si>
    <t>金澤</t>
    <rPh sb="0" eb="2">
      <t>カナザワ</t>
    </rPh>
    <phoneticPr fontId="2"/>
  </si>
  <si>
    <t>金澤</t>
    <rPh sb="0" eb="2">
      <t>カナザワ</t>
    </rPh>
    <phoneticPr fontId="27"/>
  </si>
  <si>
    <t>旺夏</t>
    <rPh sb="0" eb="1">
      <t>オウ</t>
    </rPh>
    <rPh sb="1" eb="2">
      <t>ナツ</t>
    </rPh>
    <phoneticPr fontId="27"/>
  </si>
  <si>
    <t>昭和秀英</t>
    <rPh sb="0" eb="2">
      <t>ショウワ</t>
    </rPh>
    <rPh sb="2" eb="4">
      <t>シュウエイ</t>
    </rPh>
    <phoneticPr fontId="27"/>
  </si>
  <si>
    <t>継続</t>
    <rPh sb="0" eb="2">
      <t>ケイゾク</t>
    </rPh>
    <phoneticPr fontId="29"/>
  </si>
  <si>
    <t>ｶﾅｻﾞﾜ</t>
  </si>
  <si>
    <t>ｵｳｶ</t>
  </si>
  <si>
    <t>KANAZAWA</t>
  </si>
  <si>
    <t>Oka</t>
  </si>
  <si>
    <t>2010.06.09</t>
  </si>
  <si>
    <t>景之介</t>
    <rPh sb="0" eb="1">
      <t>ケイ</t>
    </rPh>
    <rPh sb="1" eb="2">
      <t>ユキ</t>
    </rPh>
    <rPh sb="2" eb="3">
      <t>スケ</t>
    </rPh>
    <phoneticPr fontId="27"/>
  </si>
  <si>
    <t>ｹｲﾉｽｹ</t>
  </si>
  <si>
    <t>Keinosuke</t>
  </si>
  <si>
    <t>2010.04.10</t>
  </si>
  <si>
    <t>佐久間</t>
    <rPh sb="0" eb="3">
      <t>サクマ</t>
    </rPh>
    <phoneticPr fontId="2"/>
  </si>
  <si>
    <t>佐久間</t>
    <rPh sb="0" eb="3">
      <t>サクマ</t>
    </rPh>
    <phoneticPr fontId="27"/>
  </si>
  <si>
    <t>ｻｸﾏ</t>
  </si>
  <si>
    <t>ﾋｻｼ</t>
  </si>
  <si>
    <t>SAKUMA</t>
  </si>
  <si>
    <t>Hisashi</t>
  </si>
  <si>
    <t>吉尾</t>
    <rPh sb="0" eb="2">
      <t>ヨシオ</t>
    </rPh>
    <phoneticPr fontId="27"/>
  </si>
  <si>
    <t>太一</t>
    <rPh sb="0" eb="2">
      <t>タイチ</t>
    </rPh>
    <phoneticPr fontId="27"/>
  </si>
  <si>
    <t>ﾖｼｵ</t>
  </si>
  <si>
    <t>YOSHIO</t>
  </si>
  <si>
    <t>2010.08.20</t>
  </si>
  <si>
    <t>新</t>
    <rPh sb="0" eb="1">
      <t>シン</t>
    </rPh>
    <phoneticPr fontId="27"/>
  </si>
  <si>
    <t>大塚</t>
    <rPh sb="0" eb="2">
      <t>オオツカ</t>
    </rPh>
    <phoneticPr fontId="2"/>
  </si>
  <si>
    <t>陽哉</t>
    <rPh sb="0" eb="1">
      <t>ヨウ</t>
    </rPh>
    <rPh sb="1" eb="2">
      <t>ヤ</t>
    </rPh>
    <phoneticPr fontId="27"/>
  </si>
  <si>
    <t>ﾊﾙﾔ</t>
  </si>
  <si>
    <t>Haruya</t>
  </si>
  <si>
    <t>大月</t>
    <rPh sb="0" eb="2">
      <t>オオツキ</t>
    </rPh>
    <phoneticPr fontId="27"/>
  </si>
  <si>
    <t>颯真</t>
    <rPh sb="0" eb="2">
      <t>ソウマ</t>
    </rPh>
    <phoneticPr fontId="27"/>
  </si>
  <si>
    <t>ｵｵﾂｷ</t>
  </si>
  <si>
    <t>OTSUKI</t>
  </si>
  <si>
    <t>中山</t>
    <rPh sb="0" eb="2">
      <t>ナカヤマ</t>
    </rPh>
    <phoneticPr fontId="27"/>
  </si>
  <si>
    <t>稜大</t>
    <rPh sb="0" eb="1">
      <t>リョウ</t>
    </rPh>
    <rPh sb="1" eb="2">
      <t>ダイ</t>
    </rPh>
    <phoneticPr fontId="27"/>
  </si>
  <si>
    <t>ﾅｶﾔﾏ</t>
  </si>
  <si>
    <t>NAKAYAMA</t>
  </si>
  <si>
    <t>小木</t>
    <rPh sb="0" eb="2">
      <t>オギ</t>
    </rPh>
    <phoneticPr fontId="27"/>
  </si>
  <si>
    <t>典久</t>
    <rPh sb="0" eb="2">
      <t>ノリヒサ</t>
    </rPh>
    <phoneticPr fontId="27"/>
  </si>
  <si>
    <t>ﾉﾘﾋｻ</t>
  </si>
  <si>
    <t>Norihisa</t>
  </si>
  <si>
    <t>2009.06.04</t>
  </si>
  <si>
    <t>新井</t>
    <rPh sb="0" eb="2">
      <t>アライ</t>
    </rPh>
    <phoneticPr fontId="27"/>
  </si>
  <si>
    <t>優月</t>
    <rPh sb="0" eb="1">
      <t>ユウ</t>
    </rPh>
    <rPh sb="1" eb="2">
      <t>ツキ</t>
    </rPh>
    <phoneticPr fontId="27"/>
  </si>
  <si>
    <t>千葉明徳</t>
    <rPh sb="0" eb="4">
      <t>チバメイトク</t>
    </rPh>
    <phoneticPr fontId="27"/>
  </si>
  <si>
    <t>ﾕｽﾞｷ</t>
  </si>
  <si>
    <t>2009.06.26</t>
  </si>
  <si>
    <t>鵜殿</t>
    <rPh sb="0" eb="2">
      <t>ウドノ</t>
    </rPh>
    <phoneticPr fontId="27"/>
  </si>
  <si>
    <t>晃良</t>
    <rPh sb="0" eb="1">
      <t>アキラ</t>
    </rPh>
    <rPh sb="1" eb="2">
      <t>リョウ</t>
    </rPh>
    <phoneticPr fontId="27"/>
  </si>
  <si>
    <t>県千葉</t>
    <rPh sb="0" eb="1">
      <t>ケン</t>
    </rPh>
    <rPh sb="1" eb="3">
      <t>チバ</t>
    </rPh>
    <phoneticPr fontId="27"/>
  </si>
  <si>
    <t>ｳﾄﾞﾉ</t>
  </si>
  <si>
    <t>UDONO</t>
  </si>
  <si>
    <t>2010.06.01</t>
  </si>
  <si>
    <t>琉偉</t>
    <rPh sb="0" eb="2">
      <t>ルイ</t>
    </rPh>
    <phoneticPr fontId="27"/>
  </si>
  <si>
    <t>佑一朗</t>
    <rPh sb="0" eb="3">
      <t>ユウイチロウ</t>
    </rPh>
    <phoneticPr fontId="27"/>
  </si>
  <si>
    <t>ﾕｳｲﾁﾛｳ</t>
  </si>
  <si>
    <t>Yuichiro</t>
  </si>
  <si>
    <t>2010.04.12</t>
  </si>
  <si>
    <t>志波</t>
    <rPh sb="0" eb="2">
      <t>シバ</t>
    </rPh>
    <phoneticPr fontId="27"/>
  </si>
  <si>
    <t>孝一郎</t>
    <rPh sb="0" eb="3">
      <t>コウイチロウ</t>
    </rPh>
    <phoneticPr fontId="27"/>
  </si>
  <si>
    <t>ｼﾊﾞ</t>
  </si>
  <si>
    <t>ｺｳｲﾁﾛｳ</t>
  </si>
  <si>
    <t>SHIBA</t>
  </si>
  <si>
    <t>2010.11.22</t>
  </si>
  <si>
    <t>2010.05.23</t>
  </si>
  <si>
    <t>濱本</t>
    <rPh sb="0" eb="2">
      <t>ハマモト</t>
    </rPh>
    <phoneticPr fontId="28"/>
  </si>
  <si>
    <t>蒼光</t>
  </si>
  <si>
    <t>新規</t>
    <rPh sb="0" eb="2">
      <t>シンキ</t>
    </rPh>
    <phoneticPr fontId="28"/>
  </si>
  <si>
    <t>ﾊﾏﾓﾄ</t>
  </si>
  <si>
    <t>ｿﾗ</t>
  </si>
  <si>
    <t>HAMAMOTO</t>
  </si>
  <si>
    <t>Sora</t>
  </si>
  <si>
    <t>2010.11.17</t>
  </si>
  <si>
    <t>増田</t>
    <rPh sb="0" eb="2">
      <t>マスダ</t>
    </rPh>
    <phoneticPr fontId="27"/>
  </si>
  <si>
    <t>龍星</t>
    <rPh sb="0" eb="2">
      <t>リュウセイ</t>
    </rPh>
    <phoneticPr fontId="27"/>
  </si>
  <si>
    <t>ﾏｽﾀﾞ</t>
  </si>
  <si>
    <t>MASUDA</t>
  </si>
  <si>
    <t>浅井</t>
    <rPh sb="0" eb="2">
      <t>アサイ</t>
    </rPh>
    <phoneticPr fontId="29"/>
  </si>
  <si>
    <t>煌來</t>
    <rPh sb="0" eb="1">
      <t>キラ</t>
    </rPh>
    <rPh sb="1" eb="2">
      <t>ク</t>
    </rPh>
    <phoneticPr fontId="29"/>
  </si>
  <si>
    <t>千城台南</t>
    <rPh sb="0" eb="4">
      <t>チシロダイミナミ</t>
    </rPh>
    <phoneticPr fontId="2"/>
  </si>
  <si>
    <t>新規</t>
    <rPh sb="0" eb="2">
      <t>シンキ</t>
    </rPh>
    <phoneticPr fontId="29"/>
  </si>
  <si>
    <t>ｱｻｲ</t>
  </si>
  <si>
    <t>ASAI</t>
  </si>
  <si>
    <t>Koki</t>
  </si>
  <si>
    <t>2010.10.09</t>
  </si>
  <si>
    <t>菅原</t>
    <rPh sb="0" eb="2">
      <t>スガハラ</t>
    </rPh>
    <phoneticPr fontId="29"/>
  </si>
  <si>
    <t>玲哉</t>
    <rPh sb="0" eb="1">
      <t>レイ</t>
    </rPh>
    <rPh sb="1" eb="2">
      <t>ヤ</t>
    </rPh>
    <phoneticPr fontId="29"/>
  </si>
  <si>
    <t>新規</t>
    <rPh sb="0" eb="2">
      <t>シンキ</t>
    </rPh>
    <phoneticPr fontId="3"/>
  </si>
  <si>
    <t>新規</t>
    <rPh sb="0" eb="2">
      <t>シンキ</t>
    </rPh>
    <phoneticPr fontId="27"/>
  </si>
  <si>
    <t>ｽｶﾞﾊﾗ</t>
  </si>
  <si>
    <t>ﾚｲﾔ</t>
  </si>
  <si>
    <t>SUGAHARA</t>
  </si>
  <si>
    <t>Reiya</t>
  </si>
  <si>
    <t>2010.06.29</t>
  </si>
  <si>
    <t>三國</t>
  </si>
  <si>
    <t>椋平</t>
  </si>
  <si>
    <t>千葉大附</t>
  </si>
  <si>
    <t>継続</t>
  </si>
  <si>
    <t>ﾐｸﾆ</t>
  </si>
  <si>
    <t>ﾘｮｳﾍｲ</t>
  </si>
  <si>
    <t>MIKUNI</t>
  </si>
  <si>
    <t xml:space="preserve"> Ryohei</t>
  </si>
  <si>
    <t>杜和</t>
    <rPh sb="0" eb="1">
      <t>モリ</t>
    </rPh>
    <rPh sb="1" eb="2">
      <t>ワ</t>
    </rPh>
    <phoneticPr fontId="27"/>
  </si>
  <si>
    <t>土気南</t>
    <rPh sb="0" eb="2">
      <t>トケ</t>
    </rPh>
    <rPh sb="2" eb="3">
      <t>ミナミ</t>
    </rPh>
    <phoneticPr fontId="27"/>
  </si>
  <si>
    <t>新規</t>
    <rPh sb="0" eb="2">
      <t>シンキ</t>
    </rPh>
    <phoneticPr fontId="1"/>
  </si>
  <si>
    <t>ﾄﾜ</t>
  </si>
  <si>
    <t>2011.11.24</t>
  </si>
  <si>
    <t>水野</t>
    <rPh sb="0" eb="1">
      <t>ミズ</t>
    </rPh>
    <rPh sb="1" eb="2">
      <t>ノ</t>
    </rPh>
    <phoneticPr fontId="29"/>
  </si>
  <si>
    <t>恭輔</t>
    <rPh sb="0" eb="2">
      <t>キョウスケ</t>
    </rPh>
    <phoneticPr fontId="29"/>
  </si>
  <si>
    <t>千葉</t>
    <phoneticPr fontId="29"/>
  </si>
  <si>
    <t>打瀬</t>
    <rPh sb="0" eb="2">
      <t>ウタセ</t>
    </rPh>
    <phoneticPr fontId="29"/>
  </si>
  <si>
    <t>ﾐｽﾞﾉ</t>
    <phoneticPr fontId="29"/>
  </si>
  <si>
    <t>ｷｮｳｽｹ</t>
    <phoneticPr fontId="29"/>
  </si>
  <si>
    <t>MIZUNO</t>
    <phoneticPr fontId="29"/>
  </si>
  <si>
    <t>Kyousuke</t>
    <phoneticPr fontId="29"/>
  </si>
  <si>
    <t>2009.12.29</t>
    <phoneticPr fontId="29"/>
  </si>
  <si>
    <t>山口</t>
    <rPh sb="0" eb="2">
      <t>ヤマグチ</t>
    </rPh>
    <phoneticPr fontId="29"/>
  </si>
  <si>
    <t>渓太</t>
    <rPh sb="0" eb="2">
      <t>ケイタ</t>
    </rPh>
    <phoneticPr fontId="29"/>
  </si>
  <si>
    <t>ﾔﾏｸﾞﾁ</t>
    <phoneticPr fontId="29"/>
  </si>
  <si>
    <t>YAMAGUCHI</t>
    <phoneticPr fontId="29"/>
  </si>
  <si>
    <t>Keita</t>
    <phoneticPr fontId="29"/>
  </si>
  <si>
    <t>2011.8.30</t>
    <phoneticPr fontId="29"/>
  </si>
  <si>
    <t>江澤</t>
  </si>
  <si>
    <t>凑士</t>
  </si>
  <si>
    <t>ｴｻﾞﾜ</t>
  </si>
  <si>
    <t>ﾐﾅﾄ</t>
  </si>
  <si>
    <t>EZAWA</t>
  </si>
  <si>
    <t>Minato</t>
  </si>
  <si>
    <t>2011.07.29</t>
  </si>
  <si>
    <t>根本</t>
  </si>
  <si>
    <t>御武</t>
  </si>
  <si>
    <t>ﾈﾓﾄ</t>
  </si>
  <si>
    <t>ﾐﾀｹ</t>
  </si>
  <si>
    <t>NEMOTO</t>
  </si>
  <si>
    <t>Mitake</t>
  </si>
  <si>
    <t>2011.08.06</t>
  </si>
  <si>
    <t>矢野</t>
  </si>
  <si>
    <t>颯澄</t>
  </si>
  <si>
    <t>ﾔﾉ</t>
  </si>
  <si>
    <t>2011.12.28</t>
  </si>
  <si>
    <t>藤田</t>
  </si>
  <si>
    <t>昊雅</t>
  </si>
  <si>
    <t>2011.06.16</t>
  </si>
  <si>
    <t>理陽斗</t>
  </si>
  <si>
    <t>2011.04.07</t>
  </si>
  <si>
    <t>ホセイン</t>
  </si>
  <si>
    <t>ウマル</t>
  </si>
  <si>
    <t>ﾎｾｲﾝ</t>
  </si>
  <si>
    <t>ｳﾏﾙ</t>
  </si>
  <si>
    <t>HUSSAIN</t>
  </si>
  <si>
    <t>Umar</t>
  </si>
  <si>
    <t>2011.04.19</t>
  </si>
  <si>
    <t>井上</t>
  </si>
  <si>
    <t>悟</t>
  </si>
  <si>
    <t>ｻﾄﾙ</t>
  </si>
  <si>
    <t>Satoru</t>
  </si>
  <si>
    <t>2011.12.22</t>
  </si>
  <si>
    <t>稲田</t>
  </si>
  <si>
    <t>ｲﾅﾀﾞ</t>
  </si>
  <si>
    <t>INADA</t>
  </si>
  <si>
    <t>2011.08.26</t>
  </si>
  <si>
    <t>楓真</t>
  </si>
  <si>
    <t>ﾌｳﾏ</t>
  </si>
  <si>
    <t>SAITOU</t>
  </si>
  <si>
    <t>Fuuma</t>
  </si>
  <si>
    <t>2011.10.12</t>
  </si>
  <si>
    <t>坪田</t>
    <rPh sb="0" eb="2">
      <t>ツボタ</t>
    </rPh>
    <phoneticPr fontId="29"/>
  </si>
  <si>
    <t>晴輝</t>
    <rPh sb="0" eb="1">
      <t>ハ</t>
    </rPh>
    <rPh sb="1" eb="2">
      <t>カガヤ</t>
    </rPh>
    <phoneticPr fontId="29"/>
  </si>
  <si>
    <t>ﾂﾎﾞﾀ</t>
    <phoneticPr fontId="29"/>
  </si>
  <si>
    <t>ﾊﾙｷ</t>
    <phoneticPr fontId="29"/>
  </si>
  <si>
    <t>TSUBOTA</t>
    <phoneticPr fontId="29"/>
  </si>
  <si>
    <t>Haruki</t>
    <phoneticPr fontId="29"/>
  </si>
  <si>
    <t>2011.12.16</t>
    <phoneticPr fontId="29"/>
  </si>
  <si>
    <t>野﨑</t>
    <rPh sb="0" eb="2">
      <t>ノザキ</t>
    </rPh>
    <phoneticPr fontId="27"/>
  </si>
  <si>
    <t>蒼空</t>
    <rPh sb="0" eb="2">
      <t>ソウクウ</t>
    </rPh>
    <phoneticPr fontId="27"/>
  </si>
  <si>
    <t>ﾉｻﾞｷ</t>
  </si>
  <si>
    <t>NOZAKI</t>
  </si>
  <si>
    <t>三宅</t>
    <rPh sb="0" eb="2">
      <t>ミヤケ</t>
    </rPh>
    <phoneticPr fontId="2"/>
  </si>
  <si>
    <t>三宅</t>
    <rPh sb="0" eb="2">
      <t>ミヤケ</t>
    </rPh>
    <phoneticPr fontId="27"/>
  </si>
  <si>
    <t>湊太郎</t>
    <rPh sb="0" eb="1">
      <t>ミナト</t>
    </rPh>
    <rPh sb="1" eb="3">
      <t>タロウ</t>
    </rPh>
    <phoneticPr fontId="27"/>
  </si>
  <si>
    <t>ﾐﾔｹ</t>
  </si>
  <si>
    <t>ｿｳﾀﾛｳ</t>
  </si>
  <si>
    <t>MIYAKE</t>
  </si>
  <si>
    <t>Sotaro</t>
  </si>
  <si>
    <t>2011.05.13</t>
  </si>
  <si>
    <t>柳下</t>
    <rPh sb="0" eb="2">
      <t>ヤギシタ</t>
    </rPh>
    <phoneticPr fontId="27"/>
  </si>
  <si>
    <t>弥風</t>
    <rPh sb="0" eb="1">
      <t>ヤ</t>
    </rPh>
    <rPh sb="1" eb="2">
      <t>カゼ</t>
    </rPh>
    <phoneticPr fontId="27"/>
  </si>
  <si>
    <t>ﾔｷﾞｼﾀ</t>
  </si>
  <si>
    <t>ﾐｶｾﾞ</t>
  </si>
  <si>
    <t>YAGISHITA</t>
  </si>
  <si>
    <t>Mikaze</t>
  </si>
  <si>
    <t>2011.06.15</t>
  </si>
  <si>
    <t>柳原</t>
    <rPh sb="0" eb="2">
      <t>ヤナギハラ</t>
    </rPh>
    <phoneticPr fontId="27"/>
  </si>
  <si>
    <t>光希</t>
    <rPh sb="0" eb="1">
      <t>ヒカ</t>
    </rPh>
    <phoneticPr fontId="27"/>
  </si>
  <si>
    <t>ﾔﾅｷﾞﾊﾗ</t>
  </si>
  <si>
    <t>YANAGIHARA</t>
  </si>
  <si>
    <t>Mituki</t>
  </si>
  <si>
    <t>2011.04.20</t>
  </si>
  <si>
    <t>森</t>
    <rPh sb="0" eb="1">
      <t>モリ</t>
    </rPh>
    <phoneticPr fontId="2"/>
  </si>
  <si>
    <t>悠馬</t>
    <rPh sb="0" eb="1">
      <t>ユウ</t>
    </rPh>
    <rPh sb="1" eb="2">
      <t>ウマ</t>
    </rPh>
    <phoneticPr fontId="27"/>
  </si>
  <si>
    <t>2011.04.10</t>
  </si>
  <si>
    <t>小北</t>
    <rPh sb="0" eb="2">
      <t>コキタ</t>
    </rPh>
    <phoneticPr fontId="27"/>
  </si>
  <si>
    <t>寛翔</t>
    <rPh sb="0" eb="1">
      <t>カン</t>
    </rPh>
    <rPh sb="1" eb="2">
      <t>カケル</t>
    </rPh>
    <phoneticPr fontId="27"/>
  </si>
  <si>
    <t>ｺｷﾀ</t>
  </si>
  <si>
    <t>KOKITA</t>
  </si>
  <si>
    <t>2012.02.07</t>
  </si>
  <si>
    <t>颯</t>
    <rPh sb="0" eb="1">
      <t>ハヤテ</t>
    </rPh>
    <phoneticPr fontId="27"/>
  </si>
  <si>
    <t>ﾊﾔﾃ</t>
  </si>
  <si>
    <t>Hayate</t>
  </si>
  <si>
    <t>2011.05.18</t>
  </si>
  <si>
    <t>吉岡</t>
    <rPh sb="0" eb="2">
      <t>ヨシオカ</t>
    </rPh>
    <phoneticPr fontId="29"/>
  </si>
  <si>
    <t>康佑</t>
    <rPh sb="0" eb="2">
      <t>コウユウ</t>
    </rPh>
    <phoneticPr fontId="29"/>
  </si>
  <si>
    <t>YOSHIOKA</t>
  </si>
  <si>
    <t>田中</t>
    <rPh sb="0" eb="2">
      <t>タナカ</t>
    </rPh>
    <phoneticPr fontId="29"/>
  </si>
  <si>
    <t>悠陽</t>
    <rPh sb="0" eb="1">
      <t>ユウ</t>
    </rPh>
    <rPh sb="1" eb="2">
      <t>ヨウ</t>
    </rPh>
    <phoneticPr fontId="29"/>
  </si>
  <si>
    <t>ﾊﾙﾋ</t>
  </si>
  <si>
    <t>Haruhi</t>
  </si>
  <si>
    <t>2011.10.24</t>
  </si>
  <si>
    <t>結士</t>
    <rPh sb="0" eb="1">
      <t>ムス</t>
    </rPh>
    <rPh sb="1" eb="2">
      <t>シ</t>
    </rPh>
    <phoneticPr fontId="29"/>
  </si>
  <si>
    <t>2011.07.11</t>
  </si>
  <si>
    <t>阿部</t>
    <rPh sb="0" eb="2">
      <t>アベ</t>
    </rPh>
    <phoneticPr fontId="29"/>
  </si>
  <si>
    <t>陽助</t>
    <rPh sb="0" eb="2">
      <t>ヨウスケ</t>
    </rPh>
    <phoneticPr fontId="29"/>
  </si>
  <si>
    <t>ﾖｳｽｹ</t>
  </si>
  <si>
    <t>Yosuke</t>
  </si>
  <si>
    <t>2011.10.13</t>
  </si>
  <si>
    <t>林原</t>
    <rPh sb="0" eb="2">
      <t>ハヤシバラ</t>
    </rPh>
    <phoneticPr fontId="29"/>
  </si>
  <si>
    <t>虎那</t>
    <rPh sb="1" eb="2">
      <t>ナ</t>
    </rPh>
    <phoneticPr fontId="29"/>
  </si>
  <si>
    <t>ﾊﾔｼﾊﾞﾗ</t>
  </si>
  <si>
    <t>ｺﾅ</t>
  </si>
  <si>
    <t>HAYASHIBARA</t>
  </si>
  <si>
    <t>Kona</t>
  </si>
  <si>
    <t>2011.10.23</t>
  </si>
  <si>
    <t>篠田</t>
    <rPh sb="0" eb="2">
      <t>シノダ</t>
    </rPh>
    <phoneticPr fontId="29"/>
  </si>
  <si>
    <t>晴人</t>
    <rPh sb="0" eb="1">
      <t>ハ</t>
    </rPh>
    <rPh sb="1" eb="2">
      <t>ヒト</t>
    </rPh>
    <phoneticPr fontId="29"/>
  </si>
  <si>
    <t>ｼﾉﾀﾞ</t>
  </si>
  <si>
    <t>SHINODA</t>
  </si>
  <si>
    <t>2011.01.18</t>
  </si>
  <si>
    <t>宮田</t>
    <rPh sb="0" eb="2">
      <t>ミヤタ</t>
    </rPh>
    <phoneticPr fontId="29"/>
  </si>
  <si>
    <t>都羽</t>
    <rPh sb="0" eb="1">
      <t>ミヤコ</t>
    </rPh>
    <rPh sb="1" eb="2">
      <t>ハネ</t>
    </rPh>
    <phoneticPr fontId="29"/>
  </si>
  <si>
    <t>ﾐﾔﾀ</t>
  </si>
  <si>
    <t>MIYATA</t>
  </si>
  <si>
    <t>Toha</t>
  </si>
  <si>
    <t>征海</t>
    <rPh sb="0" eb="1">
      <t>セイ</t>
    </rPh>
    <rPh sb="1" eb="2">
      <t>ウミ</t>
    </rPh>
    <phoneticPr fontId="2"/>
  </si>
  <si>
    <t>稲毛</t>
    <rPh sb="0" eb="2">
      <t>イナゲ</t>
    </rPh>
    <phoneticPr fontId="2"/>
  </si>
  <si>
    <t>ｲｸﾐ</t>
  </si>
  <si>
    <t>Ikumi</t>
  </si>
  <si>
    <t>2011．10.03</t>
  </si>
  <si>
    <t>古賀</t>
    <rPh sb="0" eb="2">
      <t>コガ</t>
    </rPh>
    <phoneticPr fontId="2"/>
  </si>
  <si>
    <t>大智</t>
    <rPh sb="0" eb="2">
      <t>ダイチ</t>
    </rPh>
    <phoneticPr fontId="2"/>
  </si>
  <si>
    <t>ｺｶﾞ</t>
  </si>
  <si>
    <t>KOGA</t>
  </si>
  <si>
    <t>2011．10.02</t>
  </si>
  <si>
    <t>松原</t>
    <rPh sb="0" eb="2">
      <t>マツバラ</t>
    </rPh>
    <phoneticPr fontId="2"/>
  </si>
  <si>
    <t>世樹</t>
    <rPh sb="0" eb="1">
      <t>ヨ</t>
    </rPh>
    <rPh sb="1" eb="2">
      <t>ジュ</t>
    </rPh>
    <phoneticPr fontId="2"/>
  </si>
  <si>
    <t>ﾏﾂﾊﾞﾗ</t>
  </si>
  <si>
    <t>MATSUBARA</t>
  </si>
  <si>
    <t>2011．11.24</t>
  </si>
  <si>
    <t>千々石</t>
    <rPh sb="0" eb="3">
      <t>チヂワ</t>
    </rPh>
    <phoneticPr fontId="2"/>
  </si>
  <si>
    <t>佑</t>
    <rPh sb="0" eb="1">
      <t>ユウ</t>
    </rPh>
    <phoneticPr fontId="2"/>
  </si>
  <si>
    <t>朝日ケ丘</t>
    <rPh sb="0" eb="4">
      <t>アサヒガオカ</t>
    </rPh>
    <phoneticPr fontId="2"/>
  </si>
  <si>
    <t>ﾁﾁﾞﾜ</t>
  </si>
  <si>
    <t>CHIJIWA</t>
  </si>
  <si>
    <t>楓希</t>
    <rPh sb="0" eb="1">
      <t>フウ</t>
    </rPh>
    <rPh sb="1" eb="2">
      <t>キ</t>
    </rPh>
    <phoneticPr fontId="2"/>
  </si>
  <si>
    <t>ﾌｳｷ</t>
  </si>
  <si>
    <t>Fuki</t>
  </si>
  <si>
    <t>2011.09.20</t>
  </si>
  <si>
    <t>斉藤</t>
    <rPh sb="0" eb="2">
      <t>サイトウ</t>
    </rPh>
    <phoneticPr fontId="2"/>
  </si>
  <si>
    <t>翔</t>
    <rPh sb="0" eb="1">
      <t>ショウ</t>
    </rPh>
    <phoneticPr fontId="2"/>
  </si>
  <si>
    <t>2011.12.31</t>
  </si>
  <si>
    <t>山田</t>
    <rPh sb="0" eb="2">
      <t>ヤマダ</t>
    </rPh>
    <phoneticPr fontId="2"/>
  </si>
  <si>
    <t>勇斗</t>
    <rPh sb="0" eb="2">
      <t>ハヤト</t>
    </rPh>
    <phoneticPr fontId="2"/>
  </si>
  <si>
    <t>2011.04.04</t>
  </si>
  <si>
    <t>瀧川</t>
    <rPh sb="0" eb="2">
      <t>タキガワ</t>
    </rPh>
    <phoneticPr fontId="2"/>
  </si>
  <si>
    <t>晄</t>
    <rPh sb="0" eb="1">
      <t>ヒカル</t>
    </rPh>
    <phoneticPr fontId="2"/>
  </si>
  <si>
    <t>ﾀｷｶﾞﾜ</t>
  </si>
  <si>
    <t>TAKIGAWA</t>
  </si>
  <si>
    <t>2011.05.03</t>
  </si>
  <si>
    <t>檜澤</t>
    <rPh sb="0" eb="2">
      <t>ヒザワ</t>
    </rPh>
    <phoneticPr fontId="2"/>
  </si>
  <si>
    <t>壮馬</t>
    <rPh sb="0" eb="2">
      <t>ソウマ</t>
    </rPh>
    <phoneticPr fontId="2"/>
  </si>
  <si>
    <t>ﾋｻﾞﾜ</t>
  </si>
  <si>
    <t>HIZAWA</t>
  </si>
  <si>
    <t>2011.10.20</t>
  </si>
  <si>
    <t>遥斗</t>
    <rPh sb="0" eb="1">
      <t>ハル</t>
    </rPh>
    <rPh sb="1" eb="2">
      <t>ト</t>
    </rPh>
    <phoneticPr fontId="27"/>
  </si>
  <si>
    <t>黒田</t>
    <rPh sb="0" eb="2">
      <t>クロダ</t>
    </rPh>
    <phoneticPr fontId="27"/>
  </si>
  <si>
    <t>弥寿</t>
    <rPh sb="0" eb="1">
      <t>ヤ</t>
    </rPh>
    <rPh sb="1" eb="2">
      <t>ヒサシ</t>
    </rPh>
    <phoneticPr fontId="27"/>
  </si>
  <si>
    <t>ｸﾛﾀﾞ</t>
  </si>
  <si>
    <t>ﾐｺﾄ</t>
  </si>
  <si>
    <t>KURODA</t>
  </si>
  <si>
    <t>Mikoto</t>
  </si>
  <si>
    <t>2011.08.02</t>
  </si>
  <si>
    <t>三光樓</t>
    <rPh sb="0" eb="2">
      <t>サンコウ</t>
    </rPh>
    <rPh sb="2" eb="3">
      <t>タカドノ</t>
    </rPh>
    <phoneticPr fontId="27"/>
  </si>
  <si>
    <t>駿汰</t>
    <rPh sb="0" eb="1">
      <t>シュン</t>
    </rPh>
    <rPh sb="1" eb="2">
      <t>タ</t>
    </rPh>
    <phoneticPr fontId="27"/>
  </si>
  <si>
    <t>ｻﾝｺｳﾛｳ</t>
  </si>
  <si>
    <t>ﾊﾔﾀ</t>
  </si>
  <si>
    <t>SANKOUROU</t>
  </si>
  <si>
    <t>Hayata</t>
  </si>
  <si>
    <t>2011.11.10</t>
  </si>
  <si>
    <t>藤牧</t>
    <rPh sb="0" eb="2">
      <t>フジマキ</t>
    </rPh>
    <phoneticPr fontId="27"/>
  </si>
  <si>
    <t>諒</t>
    <rPh sb="0" eb="1">
      <t>リョウ</t>
    </rPh>
    <phoneticPr fontId="27"/>
  </si>
  <si>
    <t>ﾌｼﾞﾏｷ</t>
  </si>
  <si>
    <t>FUJIMAKI</t>
  </si>
  <si>
    <t>2012.01.31</t>
  </si>
  <si>
    <t>松本</t>
    <rPh sb="0" eb="2">
      <t>マツモト</t>
    </rPh>
    <phoneticPr fontId="2"/>
  </si>
  <si>
    <t>悠聖</t>
    <rPh sb="0" eb="1">
      <t>ハルカ</t>
    </rPh>
    <rPh sb="1" eb="2">
      <t>ヒジリ</t>
    </rPh>
    <phoneticPr fontId="27"/>
  </si>
  <si>
    <t>2011.11.03</t>
  </si>
  <si>
    <t>川瀬</t>
    <rPh sb="0" eb="2">
      <t>カワセ</t>
    </rPh>
    <phoneticPr fontId="27"/>
  </si>
  <si>
    <t>陽也</t>
    <rPh sb="0" eb="1">
      <t>ヨウ</t>
    </rPh>
    <rPh sb="1" eb="2">
      <t>ヤ</t>
    </rPh>
    <phoneticPr fontId="27"/>
  </si>
  <si>
    <t>ｶﾜｾ</t>
  </si>
  <si>
    <t>KAWASE</t>
  </si>
  <si>
    <t>植松</t>
    <rPh sb="0" eb="2">
      <t>ウエマツ</t>
    </rPh>
    <phoneticPr fontId="27"/>
  </si>
  <si>
    <t>秋斗</t>
    <rPh sb="0" eb="1">
      <t>アキ</t>
    </rPh>
    <rPh sb="1" eb="2">
      <t>ト</t>
    </rPh>
    <phoneticPr fontId="27"/>
  </si>
  <si>
    <t>ｳｴﾏﾂ</t>
  </si>
  <si>
    <t>ｱｷﾄ</t>
  </si>
  <si>
    <t>UEMATSU</t>
  </si>
  <si>
    <t>Akito</t>
  </si>
  <si>
    <t>2011.11.26</t>
  </si>
  <si>
    <t>佐々木</t>
    <rPh sb="0" eb="3">
      <t>ササキ</t>
    </rPh>
    <phoneticPr fontId="27"/>
  </si>
  <si>
    <t>ｻｻｷ</t>
  </si>
  <si>
    <t>SASAKI</t>
  </si>
  <si>
    <t>2011.11.19</t>
  </si>
  <si>
    <t>太牙</t>
    <rPh sb="0" eb="1">
      <t>フトシ</t>
    </rPh>
    <rPh sb="1" eb="2">
      <t>キバ</t>
    </rPh>
    <phoneticPr fontId="27"/>
  </si>
  <si>
    <t>2011.07.26</t>
  </si>
  <si>
    <t>八田</t>
    <rPh sb="0" eb="2">
      <t>ハッタ</t>
    </rPh>
    <phoneticPr fontId="27"/>
  </si>
  <si>
    <t>柚輝</t>
    <rPh sb="0" eb="1">
      <t>ユズ</t>
    </rPh>
    <rPh sb="1" eb="2">
      <t>キ</t>
    </rPh>
    <phoneticPr fontId="27"/>
  </si>
  <si>
    <t>ﾊｯﾀ</t>
  </si>
  <si>
    <t>HATTA</t>
  </si>
  <si>
    <t>2011.12.07</t>
  </si>
  <si>
    <t>中臺</t>
    <rPh sb="0" eb="2">
      <t>ナカダイ</t>
    </rPh>
    <phoneticPr fontId="27"/>
  </si>
  <si>
    <t>舜也</t>
    <rPh sb="0" eb="1">
      <t>シュン</t>
    </rPh>
    <rPh sb="1" eb="2">
      <t>ヤ</t>
    </rPh>
    <phoneticPr fontId="27"/>
  </si>
  <si>
    <t>ﾅｶﾀﾞｲ</t>
  </si>
  <si>
    <t>ｼｭﾝﾔ</t>
  </si>
  <si>
    <t>SHUNYA</t>
  </si>
  <si>
    <t>2011.04.12</t>
  </si>
  <si>
    <t>貝沼</t>
    <rPh sb="0" eb="2">
      <t>カイヌマ</t>
    </rPh>
    <phoneticPr fontId="27"/>
  </si>
  <si>
    <t>晃人</t>
    <rPh sb="0" eb="1">
      <t>アキラ</t>
    </rPh>
    <rPh sb="1" eb="2">
      <t>ヒト</t>
    </rPh>
    <phoneticPr fontId="27"/>
  </si>
  <si>
    <t>ｶｲﾇﾏ</t>
  </si>
  <si>
    <t>KAINUMA</t>
  </si>
  <si>
    <t>2011.10.06</t>
  </si>
  <si>
    <t>長谷川</t>
    <rPh sb="0" eb="3">
      <t>ハセガワ</t>
    </rPh>
    <phoneticPr fontId="27"/>
  </si>
  <si>
    <t>武瑠</t>
    <rPh sb="0" eb="1">
      <t>タケル</t>
    </rPh>
    <rPh sb="1" eb="2">
      <t>ル</t>
    </rPh>
    <phoneticPr fontId="27"/>
  </si>
  <si>
    <t>2011.04.16</t>
  </si>
  <si>
    <t>松田</t>
    <rPh sb="0" eb="2">
      <t>マツダ</t>
    </rPh>
    <phoneticPr fontId="2"/>
  </si>
  <si>
    <t>準平</t>
    <rPh sb="0" eb="2">
      <t>ジュンペイ</t>
    </rPh>
    <phoneticPr fontId="2"/>
  </si>
  <si>
    <t>ﾏﾂﾀﾞ</t>
  </si>
  <si>
    <t>ｼﾞｭﾝﾍﾟｲ</t>
  </si>
  <si>
    <t>MATSUDA</t>
  </si>
  <si>
    <t>Junpei</t>
  </si>
  <si>
    <t>2011.6.6</t>
  </si>
  <si>
    <t>樽川</t>
    <rPh sb="0" eb="2">
      <t>タルカワ</t>
    </rPh>
    <phoneticPr fontId="2"/>
  </si>
  <si>
    <t>隼</t>
    <rPh sb="0" eb="1">
      <t>ハヤブサ</t>
    </rPh>
    <phoneticPr fontId="2"/>
  </si>
  <si>
    <t>ﾀﾙｶﾜ</t>
  </si>
  <si>
    <t>TARUKAWA</t>
  </si>
  <si>
    <t>2012.2.15</t>
  </si>
  <si>
    <t>大越</t>
    <rPh sb="0" eb="2">
      <t>オオコシ</t>
    </rPh>
    <phoneticPr fontId="2"/>
  </si>
  <si>
    <t>ｵｵｺｼ</t>
  </si>
  <si>
    <t>OOKOSHI</t>
  </si>
  <si>
    <t>2011.9.28</t>
  </si>
  <si>
    <t>柳澤</t>
    <rPh sb="0" eb="2">
      <t>ヤナギサワ</t>
    </rPh>
    <phoneticPr fontId="2"/>
  </si>
  <si>
    <t>大志</t>
    <rPh sb="0" eb="2">
      <t>タイシ</t>
    </rPh>
    <phoneticPr fontId="2"/>
  </si>
  <si>
    <t>ﾔﾅｷﾞｻﾜ</t>
  </si>
  <si>
    <t>YANAGISAWA</t>
  </si>
  <si>
    <t>2012.2.10</t>
  </si>
  <si>
    <t>糸日谷</t>
    <rPh sb="0" eb="3">
      <t>イトヒヤ</t>
    </rPh>
    <phoneticPr fontId="27"/>
  </si>
  <si>
    <t>賢心</t>
    <rPh sb="0" eb="1">
      <t>カシコ</t>
    </rPh>
    <rPh sb="1" eb="2">
      <t>ココロ</t>
    </rPh>
    <phoneticPr fontId="27"/>
  </si>
  <si>
    <t>ｲﾄﾋﾔ</t>
  </si>
  <si>
    <t>ITOHIYA</t>
  </si>
  <si>
    <t>2011.07.06</t>
  </si>
  <si>
    <t>暖</t>
  </si>
  <si>
    <t>ﾀﾞﾝ</t>
  </si>
  <si>
    <t>Dan</t>
  </si>
  <si>
    <t>2011.04.06</t>
  </si>
  <si>
    <t>清水</t>
  </si>
  <si>
    <t>悠空</t>
  </si>
  <si>
    <t>ｼﾐｽﾞ</t>
  </si>
  <si>
    <t>ﾕｳｱ</t>
  </si>
  <si>
    <t>SHIMIZU</t>
  </si>
  <si>
    <t>Yuua</t>
  </si>
  <si>
    <t>2012.02.08</t>
  </si>
  <si>
    <t>璃生</t>
  </si>
  <si>
    <t>ﾘｵ</t>
  </si>
  <si>
    <t>Rio</t>
  </si>
  <si>
    <t>2012.02.28</t>
  </si>
  <si>
    <t>𠮷田</t>
  </si>
  <si>
    <t>快世</t>
  </si>
  <si>
    <t>ﾖｼﾀﾞ</t>
  </si>
  <si>
    <t>ｶｲｾｲ</t>
  </si>
  <si>
    <t>YOSHIDA</t>
  </si>
  <si>
    <t>Kaisei</t>
  </si>
  <si>
    <t>2012.01.30</t>
  </si>
  <si>
    <t>安倍</t>
    <rPh sb="0" eb="2">
      <t>ABE</t>
    </rPh>
    <phoneticPr fontId="27"/>
  </si>
  <si>
    <t>結斗</t>
    <rPh sb="0" eb="1">
      <t>MUSUB</t>
    </rPh>
    <rPh sb="1" eb="2">
      <t xml:space="preserve">ト </t>
    </rPh>
    <phoneticPr fontId="27"/>
  </si>
  <si>
    <t>千葉</t>
    <rPh sb="0" eb="2">
      <t xml:space="preserve">チバ </t>
    </rPh>
    <phoneticPr fontId="1"/>
  </si>
  <si>
    <t>新宿</t>
    <rPh sb="0" eb="2">
      <t>シンジュク</t>
    </rPh>
    <phoneticPr fontId="1"/>
  </si>
  <si>
    <t>2011.9.2</t>
  </si>
  <si>
    <t>岩上</t>
    <rPh sb="0" eb="2">
      <t>IWAKAM</t>
    </rPh>
    <phoneticPr fontId="27"/>
  </si>
  <si>
    <t>颯汰</t>
    <rPh sb="0" eb="1">
      <t>SOUTA</t>
    </rPh>
    <rPh sb="1" eb="2">
      <t>䒳</t>
    </rPh>
    <phoneticPr fontId="27"/>
  </si>
  <si>
    <t>ｲﾜｶﾐ</t>
  </si>
  <si>
    <t>IWAKAMI</t>
  </si>
  <si>
    <t>2011.8.17</t>
  </si>
  <si>
    <t>小林</t>
    <rPh sb="0" eb="2">
      <t>KOBAYAS</t>
    </rPh>
    <phoneticPr fontId="27"/>
  </si>
  <si>
    <t>将</t>
    <rPh sb="0" eb="1">
      <t>🥉</t>
    </rPh>
    <phoneticPr fontId="27"/>
  </si>
  <si>
    <t>Syo</t>
  </si>
  <si>
    <t>2011.4.15</t>
  </si>
  <si>
    <t>𠮷岡</t>
    <rPh sb="2" eb="3">
      <t xml:space="preserve">オカ </t>
    </rPh>
    <phoneticPr fontId="27"/>
  </si>
  <si>
    <t>翔大</t>
    <rPh sb="0" eb="2">
      <t xml:space="preserve">ショウタ </t>
    </rPh>
    <phoneticPr fontId="27"/>
  </si>
  <si>
    <t>2012.3.25</t>
  </si>
  <si>
    <t>渡辺</t>
    <rPh sb="0" eb="2">
      <t>WATANAB</t>
    </rPh>
    <phoneticPr fontId="27"/>
  </si>
  <si>
    <t>圭亮</t>
    <rPh sb="0" eb="1">
      <t xml:space="preserve">ケイスケ </t>
    </rPh>
    <rPh sb="1" eb="2">
      <t>リョウ</t>
    </rPh>
    <phoneticPr fontId="27"/>
  </si>
  <si>
    <t>ｹｲｽｹ</t>
  </si>
  <si>
    <t>Keisuke</t>
  </si>
  <si>
    <t>2011.9.8</t>
  </si>
  <si>
    <t>松本</t>
    <rPh sb="0" eb="2">
      <t>マツモト</t>
    </rPh>
    <phoneticPr fontId="29"/>
  </si>
  <si>
    <t>大</t>
    <rPh sb="0" eb="1">
      <t>ダイ</t>
    </rPh>
    <phoneticPr fontId="29"/>
  </si>
  <si>
    <t>有吉</t>
    <rPh sb="0" eb="2">
      <t>アリヨシ</t>
    </rPh>
    <phoneticPr fontId="29"/>
  </si>
  <si>
    <t>ﾏﾂﾓﾄ</t>
    <phoneticPr fontId="29"/>
  </si>
  <si>
    <t>ﾀｲ</t>
    <phoneticPr fontId="29"/>
  </si>
  <si>
    <t>MATSUMOTO</t>
    <phoneticPr fontId="29"/>
  </si>
  <si>
    <t>Tai</t>
    <phoneticPr fontId="29"/>
  </si>
  <si>
    <t>2012．3.1</t>
    <phoneticPr fontId="29"/>
  </si>
  <si>
    <t>廣田</t>
    <rPh sb="0" eb="2">
      <t>ヒロタ</t>
    </rPh>
    <phoneticPr fontId="29"/>
  </si>
  <si>
    <t>悠人</t>
    <rPh sb="0" eb="2">
      <t>ハルト</t>
    </rPh>
    <phoneticPr fontId="29"/>
  </si>
  <si>
    <t>ﾋﾛﾀ</t>
    <phoneticPr fontId="29"/>
  </si>
  <si>
    <t>HIROTA</t>
    <phoneticPr fontId="29"/>
  </si>
  <si>
    <t>Yuuto</t>
    <phoneticPr fontId="29"/>
  </si>
  <si>
    <t>2011.4.20</t>
    <phoneticPr fontId="29"/>
  </si>
  <si>
    <t>尾﨑</t>
    <rPh sb="0" eb="2">
      <t>オザキ</t>
    </rPh>
    <phoneticPr fontId="29"/>
  </si>
  <si>
    <t>遥仁</t>
    <rPh sb="0" eb="1">
      <t>ハル</t>
    </rPh>
    <rPh sb="1" eb="2">
      <t>ジン</t>
    </rPh>
    <phoneticPr fontId="29"/>
  </si>
  <si>
    <t>ｵｻﾞｷ</t>
    <phoneticPr fontId="29"/>
  </si>
  <si>
    <t>ﾊﾙﾄ</t>
    <phoneticPr fontId="29"/>
  </si>
  <si>
    <t>OZAKI</t>
    <phoneticPr fontId="29"/>
  </si>
  <si>
    <t>Haruto</t>
    <phoneticPr fontId="29"/>
  </si>
  <si>
    <t>2011.7.12</t>
    <phoneticPr fontId="29"/>
  </si>
  <si>
    <t>山森</t>
    <rPh sb="0" eb="2">
      <t>ヤマモリ</t>
    </rPh>
    <phoneticPr fontId="29"/>
  </si>
  <si>
    <t>煌</t>
    <rPh sb="0" eb="1">
      <t>キラ</t>
    </rPh>
    <phoneticPr fontId="29"/>
  </si>
  <si>
    <t>ﾔﾏﾓﾘ</t>
    <phoneticPr fontId="29"/>
  </si>
  <si>
    <t>ｺｳ</t>
    <phoneticPr fontId="29"/>
  </si>
  <si>
    <t>YAMAMORI</t>
    <phoneticPr fontId="29"/>
  </si>
  <si>
    <t>Kou</t>
    <phoneticPr fontId="29"/>
  </si>
  <si>
    <t>2011.10.13</t>
    <phoneticPr fontId="29"/>
  </si>
  <si>
    <t>原田</t>
    <rPh sb="0" eb="2">
      <t>ハラダ</t>
    </rPh>
    <phoneticPr fontId="29"/>
  </si>
  <si>
    <t>倖乃介</t>
    <rPh sb="0" eb="1">
      <t>サチ</t>
    </rPh>
    <rPh sb="1" eb="3">
      <t>ノスケ</t>
    </rPh>
    <phoneticPr fontId="29"/>
  </si>
  <si>
    <t>ﾊﾗﾀﾞ</t>
    <phoneticPr fontId="29"/>
  </si>
  <si>
    <t>ｺｳﾉｽｹ</t>
    <phoneticPr fontId="29"/>
  </si>
  <si>
    <t>HARADA</t>
    <phoneticPr fontId="29"/>
  </si>
  <si>
    <t>Kounosuke</t>
    <phoneticPr fontId="29"/>
  </si>
  <si>
    <t>2011.8.19</t>
    <phoneticPr fontId="29"/>
  </si>
  <si>
    <t>加藤</t>
    <rPh sb="0" eb="2">
      <t>カトウ</t>
    </rPh>
    <phoneticPr fontId="2"/>
  </si>
  <si>
    <t>和翔</t>
    <rPh sb="0" eb="1">
      <t>ワ</t>
    </rPh>
    <rPh sb="1" eb="2">
      <t>ショウ</t>
    </rPh>
    <phoneticPr fontId="2"/>
  </si>
  <si>
    <t>山王</t>
    <rPh sb="0" eb="2">
      <t>サンノウ</t>
    </rPh>
    <phoneticPr fontId="2"/>
  </si>
  <si>
    <t>ｶｽﾞﾄ</t>
  </si>
  <si>
    <t>Kazuto</t>
  </si>
  <si>
    <t>2011.04.25</t>
  </si>
  <si>
    <t>小杉</t>
    <rPh sb="0" eb="2">
      <t>コスギ</t>
    </rPh>
    <phoneticPr fontId="2"/>
  </si>
  <si>
    <t>蓮</t>
    <rPh sb="0" eb="1">
      <t>レン</t>
    </rPh>
    <phoneticPr fontId="2"/>
  </si>
  <si>
    <t>ｺｽｷﾞ</t>
  </si>
  <si>
    <t>KOSUGI</t>
  </si>
  <si>
    <t>高橋</t>
    <rPh sb="0" eb="2">
      <t>タカハシ</t>
    </rPh>
    <phoneticPr fontId="2"/>
  </si>
  <si>
    <t>蒼空</t>
    <rPh sb="0" eb="1">
      <t>アオ</t>
    </rPh>
    <rPh sb="1" eb="2">
      <t>ソラ</t>
    </rPh>
    <phoneticPr fontId="2"/>
  </si>
  <si>
    <t>2011.09.13</t>
  </si>
  <si>
    <t>寺島</t>
    <rPh sb="0" eb="2">
      <t>テラシマ</t>
    </rPh>
    <phoneticPr fontId="2"/>
  </si>
  <si>
    <t>舜</t>
    <rPh sb="0" eb="1">
      <t>シュン</t>
    </rPh>
    <phoneticPr fontId="2"/>
  </si>
  <si>
    <t>ﾃﾗｼﾏ</t>
  </si>
  <si>
    <t>TERASHIMA</t>
  </si>
  <si>
    <t>2011.09.29</t>
  </si>
  <si>
    <t>年永</t>
    <rPh sb="0" eb="2">
      <t>トシナガ</t>
    </rPh>
    <phoneticPr fontId="2"/>
  </si>
  <si>
    <t>琉意</t>
    <rPh sb="0" eb="1">
      <t>ル</t>
    </rPh>
    <rPh sb="1" eb="2">
      <t>イ</t>
    </rPh>
    <phoneticPr fontId="2"/>
  </si>
  <si>
    <t>ﾄｼﾅｶﾞ</t>
  </si>
  <si>
    <t>TOSHINAGA</t>
  </si>
  <si>
    <t>2011.09.11</t>
  </si>
  <si>
    <t>富沢</t>
    <rPh sb="0" eb="2">
      <t>トミザワ</t>
    </rPh>
    <phoneticPr fontId="2"/>
  </si>
  <si>
    <t>晴輝</t>
    <rPh sb="0" eb="1">
      <t>ハレ</t>
    </rPh>
    <rPh sb="1" eb="2">
      <t>テル</t>
    </rPh>
    <phoneticPr fontId="2"/>
  </si>
  <si>
    <t>ﾄﾐｻﾞﾜ</t>
  </si>
  <si>
    <t>TOMIZAWA</t>
  </si>
  <si>
    <t>松﨑</t>
    <rPh sb="0" eb="2">
      <t>マツザキ</t>
    </rPh>
    <phoneticPr fontId="2"/>
  </si>
  <si>
    <t>照</t>
    <rPh sb="0" eb="1">
      <t>テ</t>
    </rPh>
    <phoneticPr fontId="2"/>
  </si>
  <si>
    <t>ﾏﾂｻﾞｷ</t>
  </si>
  <si>
    <t>MATSUZAKI</t>
  </si>
  <si>
    <t>2011.06.22</t>
  </si>
  <si>
    <t>山﨑</t>
    <rPh sb="0" eb="2">
      <t>ヤマザキ</t>
    </rPh>
    <phoneticPr fontId="2"/>
  </si>
  <si>
    <t>ﾔﾏｻﾞｷ</t>
  </si>
  <si>
    <t>YAMAZAKI</t>
  </si>
  <si>
    <t>2011.05.24</t>
  </si>
  <si>
    <t>淡中</t>
    <rPh sb="0" eb="2">
      <t>タンナカ</t>
    </rPh>
    <phoneticPr fontId="27"/>
  </si>
  <si>
    <t>圭輔</t>
    <rPh sb="0" eb="1">
      <t>ケイ</t>
    </rPh>
    <rPh sb="1" eb="2">
      <t>スケ</t>
    </rPh>
    <phoneticPr fontId="27"/>
  </si>
  <si>
    <t>ﾀﾝﾅｶ</t>
  </si>
  <si>
    <t>TANNAKA</t>
  </si>
  <si>
    <t>2011.6.23</t>
  </si>
  <si>
    <t>澤田</t>
  </si>
  <si>
    <t>丈侍</t>
  </si>
  <si>
    <t>千城台西</t>
    <rPh sb="0" eb="4">
      <t>チシロダイニシ</t>
    </rPh>
    <phoneticPr fontId="27"/>
  </si>
  <si>
    <t>ｻﾜﾀﾞ</t>
  </si>
  <si>
    <t>ｼﾞｮｳｼﾞ</t>
  </si>
  <si>
    <t>SAWADA</t>
  </si>
  <si>
    <t>Joji</t>
  </si>
  <si>
    <t>江良</t>
  </si>
  <si>
    <t>蒼穏</t>
  </si>
  <si>
    <t>ｴﾗ</t>
  </si>
  <si>
    <t>ERA</t>
  </si>
  <si>
    <t>Aoto</t>
  </si>
  <si>
    <t>2011.09.03</t>
  </si>
  <si>
    <t>大﨑</t>
  </si>
  <si>
    <t>琉生</t>
  </si>
  <si>
    <t>ｵｵｻｷ</t>
  </si>
  <si>
    <t>OSAKI</t>
  </si>
  <si>
    <t>2012.03.26</t>
  </si>
  <si>
    <t>光司</t>
  </si>
  <si>
    <t>Koji</t>
  </si>
  <si>
    <t>2011.04.08</t>
  </si>
  <si>
    <t>嘉一</t>
  </si>
  <si>
    <t>ｶｲﾁ</t>
  </si>
  <si>
    <t>Kaichi</t>
  </si>
  <si>
    <t>進</t>
  </si>
  <si>
    <t>大久保</t>
    <rPh sb="0" eb="3">
      <t>オオクボ</t>
    </rPh>
    <phoneticPr fontId="2"/>
  </si>
  <si>
    <t>翔平</t>
    <rPh sb="0" eb="2">
      <t>ショウヘイ</t>
    </rPh>
    <phoneticPr fontId="2"/>
  </si>
  <si>
    <t>ｵｵｸﾎﾞ</t>
  </si>
  <si>
    <t>ｼｮｳﾍｲ</t>
  </si>
  <si>
    <t>OKUBO</t>
  </si>
  <si>
    <t>Shohei</t>
  </si>
  <si>
    <t>2012.03.20</t>
  </si>
  <si>
    <t>野口</t>
    <rPh sb="0" eb="2">
      <t>ノグチ</t>
    </rPh>
    <phoneticPr fontId="2"/>
  </si>
  <si>
    <t>侑剛</t>
    <rPh sb="0" eb="1">
      <t>ススム</t>
    </rPh>
    <rPh sb="1" eb="2">
      <t>ツヨシ</t>
    </rPh>
    <phoneticPr fontId="2"/>
  </si>
  <si>
    <t>浦本</t>
    <rPh sb="0" eb="2">
      <t>ウラモト</t>
    </rPh>
    <phoneticPr fontId="2"/>
  </si>
  <si>
    <t>天成</t>
    <rPh sb="0" eb="2">
      <t>テンセイ</t>
    </rPh>
    <phoneticPr fontId="2"/>
  </si>
  <si>
    <t>ｳﾗﾓﾄ</t>
  </si>
  <si>
    <t>ﾃﾝｾｲ</t>
  </si>
  <si>
    <t>URAMOTO</t>
  </si>
  <si>
    <t>Tensei</t>
  </si>
  <si>
    <t>光来出</t>
    <rPh sb="0" eb="3">
      <t>ミツクデ</t>
    </rPh>
    <phoneticPr fontId="2"/>
  </si>
  <si>
    <t>福</t>
    <rPh sb="0" eb="1">
      <t>フク</t>
    </rPh>
    <phoneticPr fontId="2"/>
  </si>
  <si>
    <t>ﾐﾂｸﾃﾞ</t>
  </si>
  <si>
    <t>ﾌｸ</t>
  </si>
  <si>
    <t>MITSUKUDE</t>
  </si>
  <si>
    <t>Fuku</t>
  </si>
  <si>
    <t>2011.08.22</t>
  </si>
  <si>
    <t>髙橋</t>
  </si>
  <si>
    <t>拓己</t>
    <rPh sb="1" eb="2">
      <t>オノレ</t>
    </rPh>
    <phoneticPr fontId="2"/>
  </si>
  <si>
    <t>2012.02.29</t>
  </si>
  <si>
    <t>佐々木</t>
    <rPh sb="0" eb="3">
      <t>ササキ</t>
    </rPh>
    <phoneticPr fontId="2"/>
  </si>
  <si>
    <t>蒼空</t>
    <rPh sb="0" eb="2">
      <t>ソラ</t>
    </rPh>
    <phoneticPr fontId="2"/>
  </si>
  <si>
    <t>2011.06.24</t>
  </si>
  <si>
    <t>磯</t>
    <rPh sb="0" eb="1">
      <t>イソ</t>
    </rPh>
    <phoneticPr fontId="2"/>
  </si>
  <si>
    <t>良伍</t>
    <rPh sb="0" eb="1">
      <t>ヨ</t>
    </rPh>
    <rPh sb="1" eb="2">
      <t>ゴ</t>
    </rPh>
    <phoneticPr fontId="2"/>
  </si>
  <si>
    <t>ｲｿ</t>
  </si>
  <si>
    <t>ﾘｮｳｺﾞ</t>
  </si>
  <si>
    <t>ISO</t>
  </si>
  <si>
    <t>Ryogo</t>
  </si>
  <si>
    <t>2011.11.08</t>
  </si>
  <si>
    <t>悠翔</t>
    <rPh sb="0" eb="2">
      <t>ハルト</t>
    </rPh>
    <phoneticPr fontId="2"/>
  </si>
  <si>
    <t>2011.08.03</t>
  </si>
  <si>
    <t>睦人</t>
    <rPh sb="0" eb="1">
      <t>ムツミ</t>
    </rPh>
    <rPh sb="1" eb="2">
      <t>ヒト</t>
    </rPh>
    <phoneticPr fontId="2"/>
  </si>
  <si>
    <t>ﾑﾂﾋﾄ</t>
  </si>
  <si>
    <t>Mutsuhito</t>
  </si>
  <si>
    <t>2011.11.18</t>
  </si>
  <si>
    <t>正本</t>
    <rPh sb="0" eb="2">
      <t>マサモト</t>
    </rPh>
    <phoneticPr fontId="2"/>
  </si>
  <si>
    <t>悠真</t>
    <rPh sb="0" eb="1">
      <t>ハルカ</t>
    </rPh>
    <rPh sb="1" eb="2">
      <t>マ</t>
    </rPh>
    <phoneticPr fontId="2"/>
  </si>
  <si>
    <t>ﾏｻﾓﾄ</t>
  </si>
  <si>
    <t>ﾊﾙﾏ</t>
  </si>
  <si>
    <t>MASAMOTO</t>
  </si>
  <si>
    <t>Haruma</t>
  </si>
  <si>
    <t>太田</t>
    <rPh sb="0" eb="2">
      <t>オオタ</t>
    </rPh>
    <phoneticPr fontId="2"/>
  </si>
  <si>
    <t>心太</t>
    <rPh sb="0" eb="2">
      <t>シンタ</t>
    </rPh>
    <phoneticPr fontId="2"/>
  </si>
  <si>
    <t>ｵｵﾀ</t>
  </si>
  <si>
    <t>ｼﾝﾀ</t>
  </si>
  <si>
    <t>OTA</t>
  </si>
  <si>
    <t>Shinta</t>
  </si>
  <si>
    <t>2011.06.28</t>
  </si>
  <si>
    <t>瑠輝</t>
    <rPh sb="0" eb="1">
      <t>ル</t>
    </rPh>
    <rPh sb="1" eb="2">
      <t>カガヤ</t>
    </rPh>
    <phoneticPr fontId="2"/>
  </si>
  <si>
    <t>ﾙｷ</t>
  </si>
  <si>
    <t>Ruki</t>
  </si>
  <si>
    <t>江畑</t>
    <rPh sb="0" eb="2">
      <t>エバタ</t>
    </rPh>
    <phoneticPr fontId="2"/>
  </si>
  <si>
    <t>琉斗</t>
    <rPh sb="0" eb="2">
      <t>リュウトト</t>
    </rPh>
    <phoneticPr fontId="2"/>
  </si>
  <si>
    <t>2011.07.20</t>
  </si>
  <si>
    <t>長谷部</t>
    <rPh sb="0" eb="3">
      <t>ハセベ</t>
    </rPh>
    <phoneticPr fontId="2"/>
  </si>
  <si>
    <t>ﾊｾﾍﾞ</t>
  </si>
  <si>
    <t>HASEBE</t>
  </si>
  <si>
    <t>2012.02.06</t>
  </si>
  <si>
    <t>冨永</t>
    <rPh sb="0" eb="2">
      <t>トミナガ</t>
    </rPh>
    <phoneticPr fontId="2"/>
  </si>
  <si>
    <t>遥太</t>
    <rPh sb="0" eb="1">
      <t>ハルカ</t>
    </rPh>
    <rPh sb="1" eb="2">
      <t>フト</t>
    </rPh>
    <phoneticPr fontId="2"/>
  </si>
  <si>
    <t>2011.08.10</t>
  </si>
  <si>
    <t>奥谷</t>
    <rPh sb="0" eb="2">
      <t>オクタニ</t>
    </rPh>
    <phoneticPr fontId="2"/>
  </si>
  <si>
    <t>仁一</t>
    <rPh sb="0" eb="2">
      <t>ジンイチ</t>
    </rPh>
    <phoneticPr fontId="2"/>
  </si>
  <si>
    <t>ｵｸﾀﾆ</t>
  </si>
  <si>
    <t>OKUTANI</t>
  </si>
  <si>
    <t>Zinichi</t>
  </si>
  <si>
    <t>2011.07.14</t>
  </si>
  <si>
    <t>寛樹</t>
    <rPh sb="0" eb="2">
      <t>ヒロキ</t>
    </rPh>
    <phoneticPr fontId="2"/>
  </si>
  <si>
    <t>三橋</t>
    <rPh sb="0" eb="2">
      <t>ミツハシ</t>
    </rPh>
    <phoneticPr fontId="2"/>
  </si>
  <si>
    <t>皇太</t>
    <rPh sb="0" eb="1">
      <t>スベラギ</t>
    </rPh>
    <rPh sb="1" eb="2">
      <t>ブト</t>
    </rPh>
    <phoneticPr fontId="2"/>
  </si>
  <si>
    <t>ﾐﾂﾊｼ</t>
  </si>
  <si>
    <t>MITSUHASHI</t>
  </si>
  <si>
    <t>2011.06.23</t>
  </si>
  <si>
    <t>西部</t>
    <rPh sb="0" eb="2">
      <t>ニシベ</t>
    </rPh>
    <phoneticPr fontId="2"/>
  </si>
  <si>
    <t>智哉</t>
    <rPh sb="0" eb="2">
      <t>トモヤ</t>
    </rPh>
    <phoneticPr fontId="2"/>
  </si>
  <si>
    <t>ﾆｼﾍﾞ</t>
  </si>
  <si>
    <t>NISHIBE</t>
  </si>
  <si>
    <t>2012.02.13</t>
  </si>
  <si>
    <t>阿部</t>
  </si>
  <si>
    <t>聡介</t>
    <rPh sb="0" eb="2">
      <t>ソウスケ</t>
    </rPh>
    <phoneticPr fontId="2"/>
  </si>
  <si>
    <t>2011.11.07</t>
  </si>
  <si>
    <t>小川</t>
    <rPh sb="0" eb="2">
      <t>オガワ</t>
    </rPh>
    <phoneticPr fontId="2"/>
  </si>
  <si>
    <t>雄大</t>
    <rPh sb="0" eb="2">
      <t>ユウダイ</t>
    </rPh>
    <phoneticPr fontId="2"/>
  </si>
  <si>
    <t>2011.09.21</t>
  </si>
  <si>
    <t>鳥毛</t>
    <rPh sb="0" eb="2">
      <t>トリゲ</t>
    </rPh>
    <phoneticPr fontId="2"/>
  </si>
  <si>
    <t>結人</t>
    <rPh sb="0" eb="1">
      <t>ユ</t>
    </rPh>
    <rPh sb="1" eb="2">
      <t>ヒト</t>
    </rPh>
    <phoneticPr fontId="2"/>
  </si>
  <si>
    <t>ﾄﾘｹﾞ</t>
  </si>
  <si>
    <t>TORIGE</t>
  </si>
  <si>
    <t>尹</t>
    <rPh sb="0" eb="1">
      <t>イン</t>
    </rPh>
    <phoneticPr fontId="2"/>
  </si>
  <si>
    <t>建都</t>
    <rPh sb="0" eb="2">
      <t>ケント</t>
    </rPh>
    <phoneticPr fontId="2"/>
  </si>
  <si>
    <t>ｲﾝ</t>
  </si>
  <si>
    <t>IN</t>
  </si>
  <si>
    <t>2011.06.03</t>
  </si>
  <si>
    <t>江口</t>
    <rPh sb="0" eb="2">
      <t>エグチ</t>
    </rPh>
    <phoneticPr fontId="27"/>
  </si>
  <si>
    <t>ｴｸﾞﾁ</t>
  </si>
  <si>
    <t>EGUCHI</t>
  </si>
  <si>
    <t>2012.3.18</t>
  </si>
  <si>
    <t>与風</t>
    <rPh sb="0" eb="1">
      <t>アタ</t>
    </rPh>
    <rPh sb="1" eb="2">
      <t>カゼ</t>
    </rPh>
    <phoneticPr fontId="27"/>
  </si>
  <si>
    <t>海</t>
    <rPh sb="0" eb="1">
      <t>ウミ</t>
    </rPh>
    <phoneticPr fontId="27"/>
  </si>
  <si>
    <t>ﾖｶｾﾞ</t>
  </si>
  <si>
    <t>YOKAZE</t>
  </si>
  <si>
    <t>2011.12.7</t>
  </si>
  <si>
    <t>宮村</t>
    <rPh sb="0" eb="2">
      <t>ミヤムラ</t>
    </rPh>
    <phoneticPr fontId="27"/>
  </si>
  <si>
    <t>千畝</t>
    <rPh sb="0" eb="2">
      <t>チウネ</t>
    </rPh>
    <phoneticPr fontId="27"/>
  </si>
  <si>
    <t>ﾐﾔﾑﾗ</t>
  </si>
  <si>
    <t>ﾁｳﾈ</t>
  </si>
  <si>
    <t>MIYAMURA</t>
  </si>
  <si>
    <t>Chiune</t>
  </si>
  <si>
    <t>2011.4.5</t>
  </si>
  <si>
    <t>吉田</t>
  </si>
  <si>
    <t>祐良</t>
  </si>
  <si>
    <t>2011.9.14</t>
  </si>
  <si>
    <t>香取</t>
  </si>
  <si>
    <t>ｶﾄﾘ</t>
  </si>
  <si>
    <t>KATORI</t>
  </si>
  <si>
    <t>2011.7.12</t>
  </si>
  <si>
    <t>大瀧</t>
  </si>
  <si>
    <t>祐羽</t>
  </si>
  <si>
    <t>ｵｵﾀｷ</t>
  </si>
  <si>
    <t>OTAKI</t>
  </si>
  <si>
    <t>2012.3.13</t>
  </si>
  <si>
    <t>悠成</t>
  </si>
  <si>
    <t>2011.12.24</t>
  </si>
  <si>
    <t>北島</t>
  </si>
  <si>
    <t>誓真</t>
  </si>
  <si>
    <t>ｷﾀｼﾞﾏ</t>
  </si>
  <si>
    <t>ｾｲﾏ</t>
  </si>
  <si>
    <t>KITAJIMA</t>
  </si>
  <si>
    <t>Seima</t>
  </si>
  <si>
    <t>2011.12.27</t>
  </si>
  <si>
    <t>璃空</t>
  </si>
  <si>
    <t>2011.11.17</t>
  </si>
  <si>
    <t>荻原</t>
  </si>
  <si>
    <t>陽</t>
  </si>
  <si>
    <t>ｵｷﾞﾜﾗ</t>
  </si>
  <si>
    <t>OGIWARA</t>
  </si>
  <si>
    <t>2011.5.8</t>
  </si>
  <si>
    <t>生真</t>
  </si>
  <si>
    <t>ｲｸﾏ</t>
  </si>
  <si>
    <t>KATOU</t>
  </si>
  <si>
    <t>Ikuma</t>
  </si>
  <si>
    <t>2012.1.26</t>
  </si>
  <si>
    <t>沖沢</t>
  </si>
  <si>
    <t>将人</t>
  </si>
  <si>
    <t>ｵｷｻﾜ</t>
  </si>
  <si>
    <t>OKISAWA</t>
  </si>
  <si>
    <t>2011.10.18</t>
  </si>
  <si>
    <t>尾高</t>
  </si>
  <si>
    <t>敬仁</t>
  </si>
  <si>
    <t>ｵﾀﾞｶ</t>
  </si>
  <si>
    <t>ﾀｶﾋﾄ</t>
  </si>
  <si>
    <t>ODAKA</t>
  </si>
  <si>
    <t>Takahito</t>
  </si>
  <si>
    <t>2010.12.5</t>
  </si>
  <si>
    <t>心</t>
  </si>
  <si>
    <t>2010.4.10</t>
  </si>
  <si>
    <t>秋山</t>
  </si>
  <si>
    <t>寛太</t>
  </si>
  <si>
    <t xml:space="preserve">ｱｷﾔﾏ </t>
  </si>
  <si>
    <t>2011.9.5</t>
  </si>
  <si>
    <t>大庭</t>
    <rPh sb="0" eb="2">
      <t>オオバ</t>
    </rPh>
    <phoneticPr fontId="33"/>
  </si>
  <si>
    <t>瞬</t>
    <rPh sb="0" eb="1">
      <t>シュン</t>
    </rPh>
    <phoneticPr fontId="33"/>
  </si>
  <si>
    <t>ｵｵﾊﾞ</t>
  </si>
  <si>
    <t>OBA</t>
  </si>
  <si>
    <t>伊藤</t>
    <rPh sb="0" eb="2">
      <t>イトウ</t>
    </rPh>
    <phoneticPr fontId="33"/>
  </si>
  <si>
    <t>光希</t>
    <rPh sb="0" eb="1">
      <t>ヒカル</t>
    </rPh>
    <rPh sb="1" eb="2">
      <t>キ</t>
    </rPh>
    <phoneticPr fontId="33"/>
  </si>
  <si>
    <t>2011.8.1</t>
  </si>
  <si>
    <t>稲毛</t>
    <rPh sb="0" eb="2">
      <t>イナゲ</t>
    </rPh>
    <phoneticPr fontId="33"/>
  </si>
  <si>
    <t>悠人</t>
    <rPh sb="0" eb="1">
      <t>ユウ</t>
    </rPh>
    <rPh sb="1" eb="2">
      <t>ヒト</t>
    </rPh>
    <phoneticPr fontId="33"/>
  </si>
  <si>
    <t>ｲﾅｹﾞ</t>
  </si>
  <si>
    <t>INAGE</t>
  </si>
  <si>
    <t>2012.1.7</t>
  </si>
  <si>
    <t>安成</t>
    <rPh sb="0" eb="2">
      <t>ヤスナリ</t>
    </rPh>
    <phoneticPr fontId="33"/>
  </si>
  <si>
    <t>爽</t>
    <rPh sb="0" eb="1">
      <t>ソウ</t>
    </rPh>
    <phoneticPr fontId="33"/>
  </si>
  <si>
    <t>ﾔｽﾅﾘ</t>
  </si>
  <si>
    <t>YASUNARI</t>
  </si>
  <si>
    <t>So</t>
  </si>
  <si>
    <t>2011.4.2</t>
  </si>
  <si>
    <t>舩本　</t>
    <rPh sb="0" eb="1">
      <t>フネ</t>
    </rPh>
    <rPh sb="1" eb="2">
      <t>ホン</t>
    </rPh>
    <phoneticPr fontId="27"/>
  </si>
  <si>
    <t>柊都</t>
  </si>
  <si>
    <t>ﾌﾅﾓﾄ</t>
  </si>
  <si>
    <t>FUNAMOTO</t>
  </si>
  <si>
    <t>Syuto</t>
  </si>
  <si>
    <t>2012.1.1</t>
  </si>
  <si>
    <t>戸倉　</t>
    <rPh sb="0" eb="2">
      <t>トグラ</t>
    </rPh>
    <phoneticPr fontId="27"/>
  </si>
  <si>
    <t>欧汰</t>
  </si>
  <si>
    <t>ﾄｸﾞﾗ</t>
  </si>
  <si>
    <t>TOGURA</t>
  </si>
  <si>
    <t>Outa</t>
  </si>
  <si>
    <t>2011.6.14</t>
  </si>
  <si>
    <t>中島　</t>
    <rPh sb="0" eb="2">
      <t>ナカシマ</t>
    </rPh>
    <phoneticPr fontId="27"/>
  </si>
  <si>
    <t>優太</t>
  </si>
  <si>
    <t>2011.9.29</t>
  </si>
  <si>
    <t>宮嵜　</t>
    <rPh sb="0" eb="2">
      <t>ミヤザキ</t>
    </rPh>
    <phoneticPr fontId="27"/>
  </si>
  <si>
    <t>優</t>
  </si>
  <si>
    <t>ﾐﾔｻﾞｷ</t>
  </si>
  <si>
    <t>MIYAZAKI</t>
  </si>
  <si>
    <t>2011.5.31</t>
  </si>
  <si>
    <t>田岡　</t>
    <rPh sb="0" eb="2">
      <t>タオカ</t>
    </rPh>
    <phoneticPr fontId="27"/>
  </si>
  <si>
    <t>遥</t>
  </si>
  <si>
    <t>ﾀｵｶ</t>
  </si>
  <si>
    <t>TAOKA</t>
  </si>
  <si>
    <t>2011.12.13</t>
  </si>
  <si>
    <t>入江　　</t>
    <rPh sb="0" eb="2">
      <t>イリエ</t>
    </rPh>
    <phoneticPr fontId="27"/>
  </si>
  <si>
    <t>奏志</t>
  </si>
  <si>
    <t>ｲﾘｴ</t>
  </si>
  <si>
    <t>ｿｳｼ</t>
  </si>
  <si>
    <t>IRIE</t>
  </si>
  <si>
    <t>Soshi</t>
  </si>
  <si>
    <t>2011.5.1</t>
  </si>
  <si>
    <t>齊藤　　</t>
    <rPh sb="0" eb="2">
      <t>サイトウ</t>
    </rPh>
    <phoneticPr fontId="27"/>
  </si>
  <si>
    <t>柊斗</t>
  </si>
  <si>
    <t>2012.1.4</t>
  </si>
  <si>
    <t>佐久間　</t>
    <rPh sb="0" eb="2">
      <t>サク</t>
    </rPh>
    <rPh sb="2" eb="3">
      <t>マ</t>
    </rPh>
    <phoneticPr fontId="27"/>
  </si>
  <si>
    <t>律斗　</t>
  </si>
  <si>
    <t>ﾘｯﾄ</t>
  </si>
  <si>
    <t>Ritto</t>
  </si>
  <si>
    <t>2011.12.21</t>
  </si>
  <si>
    <t>船津　</t>
    <rPh sb="0" eb="2">
      <t>フナツ</t>
    </rPh>
    <phoneticPr fontId="27"/>
  </si>
  <si>
    <t>暉</t>
  </si>
  <si>
    <t>ﾌﾅﾂ</t>
  </si>
  <si>
    <t>FUNATSU</t>
  </si>
  <si>
    <t>2012.1.31</t>
  </si>
  <si>
    <t>髙村　</t>
    <rPh sb="0" eb="1">
      <t>ダカイ</t>
    </rPh>
    <rPh sb="1" eb="2">
      <t>ソン</t>
    </rPh>
    <phoneticPr fontId="27"/>
  </si>
  <si>
    <t>幸征</t>
  </si>
  <si>
    <t>ﾀｶﾑﾗ</t>
  </si>
  <si>
    <t>TAKAMURA</t>
  </si>
  <si>
    <t>2012.1.3</t>
  </si>
  <si>
    <t>宮野　</t>
    <rPh sb="0" eb="2">
      <t>ミヤノ</t>
    </rPh>
    <phoneticPr fontId="27"/>
  </si>
  <si>
    <t>一樹</t>
  </si>
  <si>
    <t>ﾐﾔﾉ</t>
  </si>
  <si>
    <t>MIYANO</t>
  </si>
  <si>
    <t>2011.5.26</t>
  </si>
  <si>
    <t>谷口</t>
    <rPh sb="0" eb="2">
      <t>タニグチ</t>
    </rPh>
    <phoneticPr fontId="27"/>
  </si>
  <si>
    <t>碧威</t>
    <rPh sb="0" eb="1">
      <t>アオ</t>
    </rPh>
    <rPh sb="1" eb="2">
      <t>イ</t>
    </rPh>
    <phoneticPr fontId="27"/>
  </si>
  <si>
    <t>ﾀﾆｸﾞﾁ</t>
  </si>
  <si>
    <t>TANIGUCHI</t>
  </si>
  <si>
    <t>2011.6.16</t>
  </si>
  <si>
    <t>董</t>
    <rPh sb="0" eb="1">
      <t>トウ</t>
    </rPh>
    <phoneticPr fontId="27"/>
  </si>
  <si>
    <t>佳淳</t>
    <rPh sb="0" eb="1">
      <t>カ</t>
    </rPh>
    <rPh sb="1" eb="2">
      <t>ジュン</t>
    </rPh>
    <phoneticPr fontId="27"/>
  </si>
  <si>
    <t>ﾄｳ</t>
  </si>
  <si>
    <t>ｹｲｼﾞｭﾝ</t>
  </si>
  <si>
    <t>TOU</t>
  </si>
  <si>
    <t>Keijun</t>
  </si>
  <si>
    <t>須藤</t>
    <rPh sb="0" eb="2">
      <t>スドウ</t>
    </rPh>
    <phoneticPr fontId="27"/>
  </si>
  <si>
    <t>聡生</t>
    <rPh sb="0" eb="1">
      <t>サト</t>
    </rPh>
    <rPh sb="1" eb="2">
      <t>イ</t>
    </rPh>
    <phoneticPr fontId="27"/>
  </si>
  <si>
    <t>ｻﾄｷ</t>
  </si>
  <si>
    <t>SUDOU</t>
  </si>
  <si>
    <t>Satoki</t>
  </si>
  <si>
    <t>2011.6.4</t>
  </si>
  <si>
    <t>出水</t>
    <rPh sb="0" eb="2">
      <t>デミズ</t>
    </rPh>
    <phoneticPr fontId="27"/>
  </si>
  <si>
    <t>秀治</t>
    <rPh sb="0" eb="2">
      <t>ヒデハル</t>
    </rPh>
    <phoneticPr fontId="27"/>
  </si>
  <si>
    <t>ﾃﾞﾐｽﾞ</t>
  </si>
  <si>
    <t>ﾋﾃﾞﾊﾙ</t>
  </si>
  <si>
    <t>DEMIZU</t>
  </si>
  <si>
    <t>Hideharu</t>
  </si>
  <si>
    <t>2011.7.13</t>
  </si>
  <si>
    <t>津川</t>
    <rPh sb="0" eb="2">
      <t>ツガワ</t>
    </rPh>
    <phoneticPr fontId="27"/>
  </si>
  <si>
    <t>楓</t>
    <rPh sb="0" eb="1">
      <t>カエデ</t>
    </rPh>
    <phoneticPr fontId="27"/>
  </si>
  <si>
    <t>ﾂｶﾞﾜ</t>
  </si>
  <si>
    <t>ｶｴﾃﾞ</t>
  </si>
  <si>
    <t>TSUGAWA</t>
  </si>
  <si>
    <t>Kaede</t>
  </si>
  <si>
    <t>2011.10.10</t>
  </si>
  <si>
    <t>相坂</t>
    <rPh sb="0" eb="2">
      <t>アイザカ</t>
    </rPh>
    <phoneticPr fontId="27"/>
  </si>
  <si>
    <t>渚</t>
    <rPh sb="0" eb="1">
      <t>ナギサ</t>
    </rPh>
    <phoneticPr fontId="27"/>
  </si>
  <si>
    <t>ｱｲｻﾞｶ</t>
  </si>
  <si>
    <t>ﾅｷﾞｻ</t>
  </si>
  <si>
    <t>AIZAKA</t>
  </si>
  <si>
    <t>Nagisa</t>
  </si>
  <si>
    <t>2012.03.05</t>
  </si>
  <si>
    <t>笹本</t>
    <rPh sb="0" eb="2">
      <t>ササモト</t>
    </rPh>
    <phoneticPr fontId="27"/>
  </si>
  <si>
    <t>明夫</t>
    <rPh sb="0" eb="2">
      <t>アキオ</t>
    </rPh>
    <phoneticPr fontId="27"/>
  </si>
  <si>
    <t>ｱｷｵ</t>
  </si>
  <si>
    <t>Akio</t>
  </si>
  <si>
    <t>2012.02.21</t>
  </si>
  <si>
    <t>桂希</t>
    <rPh sb="0" eb="1">
      <t>カツラ</t>
    </rPh>
    <rPh sb="1" eb="2">
      <t>ノゾミ</t>
    </rPh>
    <phoneticPr fontId="27"/>
  </si>
  <si>
    <t>裕馬</t>
    <rPh sb="1" eb="2">
      <t>ウマ</t>
    </rPh>
    <phoneticPr fontId="27"/>
  </si>
  <si>
    <t>ｶﾂﾗｷﾞ</t>
  </si>
  <si>
    <t>KATSURAGI</t>
  </si>
  <si>
    <t>丸山</t>
    <rPh sb="0" eb="2">
      <t>マルヤマ</t>
    </rPh>
    <phoneticPr fontId="27"/>
  </si>
  <si>
    <t>健海</t>
    <rPh sb="0" eb="1">
      <t>ケン</t>
    </rPh>
    <rPh sb="1" eb="2">
      <t>ウミ</t>
    </rPh>
    <phoneticPr fontId="27"/>
  </si>
  <si>
    <t>ﾏﾙﾔﾏ</t>
  </si>
  <si>
    <t>ﾀｹﾐ</t>
  </si>
  <si>
    <t>MARUYAMA</t>
  </si>
  <si>
    <t>Takemi</t>
  </si>
  <si>
    <t>2011.11.12</t>
  </si>
  <si>
    <t>瑠生</t>
    <rPh sb="0" eb="1">
      <t>リュウ</t>
    </rPh>
    <rPh sb="1" eb="2">
      <t>セイ</t>
    </rPh>
    <phoneticPr fontId="27"/>
  </si>
  <si>
    <t>2011.11.09</t>
  </si>
  <si>
    <t>佳聡</t>
    <rPh sb="0" eb="1">
      <t>ヨ</t>
    </rPh>
    <phoneticPr fontId="27"/>
  </si>
  <si>
    <t>ﾖｼﾄ</t>
  </si>
  <si>
    <t>Yoshito</t>
  </si>
  <si>
    <t>2011.06.01</t>
  </si>
  <si>
    <t>片桐</t>
    <rPh sb="0" eb="1">
      <t>カタ</t>
    </rPh>
    <rPh sb="1" eb="2">
      <t>ギリ</t>
    </rPh>
    <phoneticPr fontId="27"/>
  </si>
  <si>
    <t>秀斗</t>
    <rPh sb="0" eb="1">
      <t>シュウ</t>
    </rPh>
    <rPh sb="1" eb="2">
      <t>ト</t>
    </rPh>
    <phoneticPr fontId="27"/>
  </si>
  <si>
    <t>ｶﾀｷﾞﾘ</t>
  </si>
  <si>
    <t>KATAGIRI</t>
  </si>
  <si>
    <t>2011.08.15</t>
  </si>
  <si>
    <t>大槻</t>
    <rPh sb="0" eb="2">
      <t>オオテゥ</t>
    </rPh>
    <phoneticPr fontId="2"/>
  </si>
  <si>
    <t>陽</t>
    <rPh sb="0" eb="1">
      <t>タイヨウ</t>
    </rPh>
    <phoneticPr fontId="2"/>
  </si>
  <si>
    <t>千葉</t>
    <rPh sb="0" eb="2">
      <t xml:space="preserve">チバ </t>
    </rPh>
    <phoneticPr fontId="2"/>
  </si>
  <si>
    <t>磯辺</t>
    <rPh sb="0" eb="2">
      <t>イソベ</t>
    </rPh>
    <phoneticPr fontId="2"/>
  </si>
  <si>
    <t>OHTSUKI</t>
  </si>
  <si>
    <t>2011.11.15</t>
  </si>
  <si>
    <t>神谷</t>
    <rPh sb="0" eb="2">
      <t>カミヤ</t>
    </rPh>
    <phoneticPr fontId="2"/>
  </si>
  <si>
    <t>修志</t>
    <rPh sb="0" eb="1">
      <t>シュウ</t>
    </rPh>
    <phoneticPr fontId="2"/>
  </si>
  <si>
    <t>ｶﾐﾔ</t>
  </si>
  <si>
    <t>KAMIYA</t>
  </si>
  <si>
    <t>2012.01.13</t>
  </si>
  <si>
    <t>菅原</t>
    <rPh sb="0" eb="2">
      <t>スガワラ</t>
    </rPh>
    <phoneticPr fontId="2"/>
  </si>
  <si>
    <t>朔矢</t>
    <rPh sb="0" eb="1">
      <t>サクヤ</t>
    </rPh>
    <rPh sb="1" eb="2">
      <t xml:space="preserve">ヤ </t>
    </rPh>
    <phoneticPr fontId="2"/>
  </si>
  <si>
    <t>ｽｶﾞﾜﾗ</t>
  </si>
  <si>
    <t>SUGAWARA</t>
  </si>
  <si>
    <t>2011.07.01</t>
  </si>
  <si>
    <t>中添</t>
    <rPh sb="0" eb="2">
      <t>ナカゾエ</t>
    </rPh>
    <phoneticPr fontId="27"/>
  </si>
  <si>
    <t>奏和</t>
    <rPh sb="0" eb="1">
      <t>カナ</t>
    </rPh>
    <rPh sb="1" eb="2">
      <t>ワ</t>
    </rPh>
    <phoneticPr fontId="27"/>
  </si>
  <si>
    <t>稲毛国際</t>
    <rPh sb="0" eb="4">
      <t>イナゲコクサイ</t>
    </rPh>
    <phoneticPr fontId="27"/>
  </si>
  <si>
    <t>ﾅｶｿﾞｴ</t>
    <phoneticPr fontId="29"/>
  </si>
  <si>
    <t>ｿｳﾜ</t>
    <phoneticPr fontId="29"/>
  </si>
  <si>
    <t>NAKAZOE</t>
  </si>
  <si>
    <t>Souwa</t>
  </si>
  <si>
    <t>2011.7.4</t>
  </si>
  <si>
    <t>川那子</t>
    <rPh sb="0" eb="3">
      <t>カワナゴ</t>
    </rPh>
    <phoneticPr fontId="27"/>
  </si>
  <si>
    <t>瑛希</t>
    <rPh sb="0" eb="1">
      <t>エイ</t>
    </rPh>
    <rPh sb="1" eb="2">
      <t>キ</t>
    </rPh>
    <phoneticPr fontId="27"/>
  </si>
  <si>
    <t>ｶﾜﾅｺﾞ</t>
    <phoneticPr fontId="29"/>
  </si>
  <si>
    <t>ｴｲｷ</t>
    <phoneticPr fontId="29"/>
  </si>
  <si>
    <t>KAWANAGO</t>
  </si>
  <si>
    <t>Eiki</t>
  </si>
  <si>
    <t>2011.6.10</t>
  </si>
  <si>
    <t>桜介</t>
    <rPh sb="0" eb="1">
      <t>サクラ</t>
    </rPh>
    <rPh sb="1" eb="2">
      <t>スケ</t>
    </rPh>
    <phoneticPr fontId="27"/>
  </si>
  <si>
    <t>ﾅｶﾑﾗ</t>
    <phoneticPr fontId="29"/>
  </si>
  <si>
    <t>ｵｳｽｹ</t>
    <phoneticPr fontId="29"/>
  </si>
  <si>
    <t>西宮</t>
    <rPh sb="0" eb="2">
      <t>ニシミヤ</t>
    </rPh>
    <phoneticPr fontId="27"/>
  </si>
  <si>
    <t>琥太郎</t>
    <rPh sb="0" eb="3">
      <t>コタロウ</t>
    </rPh>
    <phoneticPr fontId="27"/>
  </si>
  <si>
    <t>ﾆｼﾐﾔ</t>
    <phoneticPr fontId="29"/>
  </si>
  <si>
    <t>ｺﾀﾛｳ</t>
    <phoneticPr fontId="29"/>
  </si>
  <si>
    <t>NISHIMIYA</t>
  </si>
  <si>
    <t>Kotarou</t>
  </si>
  <si>
    <t>2011.9.9</t>
  </si>
  <si>
    <t>本西</t>
    <rPh sb="0" eb="2">
      <t>モトニシ</t>
    </rPh>
    <phoneticPr fontId="27"/>
  </si>
  <si>
    <t>望</t>
    <rPh sb="0" eb="1">
      <t>ノゾ</t>
    </rPh>
    <phoneticPr fontId="27"/>
  </si>
  <si>
    <t>ﾓﾄﾆｼ</t>
    <phoneticPr fontId="29"/>
  </si>
  <si>
    <t>ﾉｿﾞﾑ</t>
    <phoneticPr fontId="29"/>
  </si>
  <si>
    <t>MOTONISHI</t>
  </si>
  <si>
    <t>2011.7.8</t>
  </si>
  <si>
    <t>平野</t>
    <rPh sb="0" eb="2">
      <t>ヒラノ</t>
    </rPh>
    <phoneticPr fontId="27"/>
  </si>
  <si>
    <t>佑真</t>
    <rPh sb="0" eb="2">
      <t>ユウマ</t>
    </rPh>
    <phoneticPr fontId="27"/>
  </si>
  <si>
    <t>ﾋﾗﾉ</t>
    <phoneticPr fontId="29"/>
  </si>
  <si>
    <t>ﾕｳﾏ</t>
    <phoneticPr fontId="29"/>
  </si>
  <si>
    <t>HIRANO</t>
  </si>
  <si>
    <t>ﾕｳｾｲ</t>
    <phoneticPr fontId="29"/>
  </si>
  <si>
    <t>MATUMOTO</t>
  </si>
  <si>
    <t>2011.10.29</t>
  </si>
  <si>
    <t>本間</t>
    <rPh sb="0" eb="2">
      <t>ホンマ</t>
    </rPh>
    <phoneticPr fontId="27"/>
  </si>
  <si>
    <t>ﾎﾝﾏ</t>
    <phoneticPr fontId="29"/>
  </si>
  <si>
    <t>ﾂﾊﾞｻ</t>
    <phoneticPr fontId="29"/>
  </si>
  <si>
    <t>HONMA</t>
  </si>
  <si>
    <t>Tubasa</t>
  </si>
  <si>
    <t>篠崎</t>
    <rPh sb="0" eb="2">
      <t>シノザキ</t>
    </rPh>
    <phoneticPr fontId="27"/>
  </si>
  <si>
    <t>昴琉</t>
    <rPh sb="0" eb="1">
      <t>スバル</t>
    </rPh>
    <rPh sb="1" eb="2">
      <t>ル</t>
    </rPh>
    <phoneticPr fontId="27"/>
  </si>
  <si>
    <t>2011.11.5</t>
  </si>
  <si>
    <t>花澤</t>
    <rPh sb="0" eb="2">
      <t>ハナザワ</t>
    </rPh>
    <phoneticPr fontId="27"/>
  </si>
  <si>
    <t>雄冴</t>
    <rPh sb="0" eb="1">
      <t>ユウ</t>
    </rPh>
    <rPh sb="1" eb="2">
      <t>ゴ</t>
    </rPh>
    <phoneticPr fontId="27"/>
  </si>
  <si>
    <t>ﾊﾅｻﾞﾜ</t>
  </si>
  <si>
    <t>HANAZAWA</t>
  </si>
  <si>
    <t>YUGO</t>
  </si>
  <si>
    <t>和田　</t>
    <rPh sb="0" eb="2">
      <t>ワダ</t>
    </rPh>
    <phoneticPr fontId="27"/>
  </si>
  <si>
    <t>愛優星</t>
    <rPh sb="0" eb="1">
      <t>アイ</t>
    </rPh>
    <rPh sb="1" eb="2">
      <t>ヤサ</t>
    </rPh>
    <rPh sb="2" eb="3">
      <t>ホシ</t>
    </rPh>
    <phoneticPr fontId="27"/>
  </si>
  <si>
    <t>ＷＡＤＡ</t>
  </si>
  <si>
    <t>Sａｒａ</t>
  </si>
  <si>
    <t>2011.8.25</t>
  </si>
  <si>
    <t>品川</t>
    <rPh sb="0" eb="2">
      <t>シナガワ</t>
    </rPh>
    <phoneticPr fontId="27"/>
  </si>
  <si>
    <t>大悟</t>
    <rPh sb="0" eb="2">
      <t>ダイゴ</t>
    </rPh>
    <phoneticPr fontId="27"/>
  </si>
  <si>
    <t>ｼﾅｶﾞﾜ</t>
  </si>
  <si>
    <t>ﾀﾞｲｺﾞ</t>
  </si>
  <si>
    <t>ＳＨＩＮＡＧＡＷＡ</t>
  </si>
  <si>
    <t>Ｄａｉｇｏ</t>
  </si>
  <si>
    <t>2011.11.06</t>
  </si>
  <si>
    <t>松川</t>
    <rPh sb="0" eb="2">
      <t>マツカワ</t>
    </rPh>
    <phoneticPr fontId="27"/>
  </si>
  <si>
    <t>竜翔</t>
    <rPh sb="0" eb="1">
      <t>リュウ</t>
    </rPh>
    <rPh sb="1" eb="2">
      <t>ショウ</t>
    </rPh>
    <phoneticPr fontId="27"/>
  </si>
  <si>
    <t>ﾏﾂｶﾜ</t>
  </si>
  <si>
    <t>ＭＡＴＨＵＫＡＷＡ</t>
  </si>
  <si>
    <t>Ｒyuto</t>
  </si>
  <si>
    <t>2011.10.21</t>
  </si>
  <si>
    <t>恒汰</t>
    <rPh sb="0" eb="1">
      <t>ヒサシ</t>
    </rPh>
    <rPh sb="1" eb="2">
      <t>タ</t>
    </rPh>
    <phoneticPr fontId="27"/>
  </si>
  <si>
    <t>ＮＩＳＨＩＯ</t>
  </si>
  <si>
    <t>2011.04.05</t>
  </si>
  <si>
    <t>角田</t>
    <rPh sb="0" eb="2">
      <t>ツノダ</t>
    </rPh>
    <phoneticPr fontId="27"/>
  </si>
  <si>
    <t>直央</t>
    <rPh sb="0" eb="1">
      <t>ナオ</t>
    </rPh>
    <rPh sb="1" eb="2">
      <t>オウ</t>
    </rPh>
    <phoneticPr fontId="27"/>
  </si>
  <si>
    <t>ﾂﾉﾀﾞ</t>
  </si>
  <si>
    <t>TSUNODA</t>
  </si>
  <si>
    <t>Ｎao</t>
  </si>
  <si>
    <t>2011.10.11</t>
  </si>
  <si>
    <t>慈響</t>
    <rPh sb="0" eb="1">
      <t>ジ</t>
    </rPh>
    <rPh sb="1" eb="2">
      <t>ヒビク</t>
    </rPh>
    <phoneticPr fontId="27"/>
  </si>
  <si>
    <t>ｼｷｮｳ</t>
  </si>
  <si>
    <t>ＭＩＵＲＡ</t>
  </si>
  <si>
    <t>Ｓｈｉｋｙｏｕ</t>
  </si>
  <si>
    <t>2010.08.30</t>
  </si>
  <si>
    <t>福島</t>
    <rPh sb="0" eb="2">
      <t>フクジマ</t>
    </rPh>
    <phoneticPr fontId="27"/>
  </si>
  <si>
    <t>夕貴</t>
    <rPh sb="0" eb="2">
      <t>ユウキ</t>
    </rPh>
    <phoneticPr fontId="27"/>
  </si>
  <si>
    <t>ﾌｸｼﾏ</t>
  </si>
  <si>
    <t>FUKUSHIMA</t>
  </si>
  <si>
    <t>YUKI</t>
  </si>
  <si>
    <t>2011.04.26</t>
  </si>
  <si>
    <t>宮穂</t>
    <rPh sb="0" eb="2">
      <t>ミヤホ</t>
    </rPh>
    <phoneticPr fontId="29"/>
  </si>
  <si>
    <t>蒼大</t>
    <rPh sb="0" eb="1">
      <t>アオ</t>
    </rPh>
    <rPh sb="1" eb="2">
      <t>ダイ</t>
    </rPh>
    <phoneticPr fontId="29"/>
  </si>
  <si>
    <t>轟AC</t>
    <rPh sb="0" eb="1">
      <t>トドロキ</t>
    </rPh>
    <phoneticPr fontId="29"/>
  </si>
  <si>
    <t>ﾐﾔﾎ</t>
    <phoneticPr fontId="29"/>
  </si>
  <si>
    <t>ｿｳﾀ</t>
    <phoneticPr fontId="29"/>
  </si>
  <si>
    <t>MIYAHO</t>
    <phoneticPr fontId="29"/>
  </si>
  <si>
    <t>Souta</t>
    <phoneticPr fontId="29"/>
  </si>
  <si>
    <t>2009.10.7</t>
    <phoneticPr fontId="29"/>
  </si>
  <si>
    <t>煌右</t>
    <rPh sb="0" eb="1">
      <t>キラ</t>
    </rPh>
    <rPh sb="1" eb="2">
      <t>ミギ</t>
    </rPh>
    <phoneticPr fontId="27"/>
  </si>
  <si>
    <t>2011.08.08</t>
  </si>
  <si>
    <t>維吹</t>
    <rPh sb="0" eb="2">
      <t>イブキ</t>
    </rPh>
    <phoneticPr fontId="27"/>
  </si>
  <si>
    <t>大椎</t>
    <rPh sb="0" eb="2">
      <t>オオジ</t>
    </rPh>
    <phoneticPr fontId="27"/>
  </si>
  <si>
    <t>2012.03.24</t>
  </si>
  <si>
    <t>曽田</t>
    <rPh sb="0" eb="2">
      <t>ソタ</t>
    </rPh>
    <phoneticPr fontId="27"/>
  </si>
  <si>
    <t>夏翔</t>
    <rPh sb="0" eb="1">
      <t>ナツ</t>
    </rPh>
    <rPh sb="1" eb="2">
      <t>ショウ</t>
    </rPh>
    <phoneticPr fontId="27"/>
  </si>
  <si>
    <t>ｿﾀ</t>
  </si>
  <si>
    <t>ﾅﾂﾄ</t>
  </si>
  <si>
    <t>SOTA</t>
  </si>
  <si>
    <t>Natsuto</t>
  </si>
  <si>
    <t>相馬</t>
    <rPh sb="0" eb="2">
      <t>ソウマ</t>
    </rPh>
    <phoneticPr fontId="27"/>
  </si>
  <si>
    <t>冬真</t>
    <rPh sb="0" eb="1">
      <t>フユ</t>
    </rPh>
    <phoneticPr fontId="27"/>
  </si>
  <si>
    <t>SOUMA</t>
  </si>
  <si>
    <t>2011.11.22</t>
  </si>
  <si>
    <t>ITOU</t>
  </si>
  <si>
    <t>2011.05.11</t>
  </si>
  <si>
    <t>本間</t>
  </si>
  <si>
    <t>琥太郎</t>
  </si>
  <si>
    <t>ﾎﾝﾏ</t>
  </si>
  <si>
    <t>木室</t>
    <rPh sb="0" eb="2">
      <t>キムロ</t>
    </rPh>
    <phoneticPr fontId="27"/>
  </si>
  <si>
    <t>和久</t>
    <rPh sb="0" eb="2">
      <t>カズヒサ</t>
    </rPh>
    <phoneticPr fontId="27"/>
  </si>
  <si>
    <t>ｷﾑﾛ</t>
  </si>
  <si>
    <t>ｶｽﾞﾋｻ</t>
  </si>
  <si>
    <t>KIMURO</t>
  </si>
  <si>
    <t>Kazuhisa</t>
  </si>
  <si>
    <t>2012.1.8</t>
  </si>
  <si>
    <t>2011.8.27</t>
  </si>
  <si>
    <t>山本</t>
    <rPh sb="0" eb="2">
      <t>ヤマモト</t>
    </rPh>
    <phoneticPr fontId="27"/>
  </si>
  <si>
    <t>将舞</t>
    <rPh sb="0" eb="1">
      <t>ショウ</t>
    </rPh>
    <rPh sb="1" eb="2">
      <t>マイ</t>
    </rPh>
    <phoneticPr fontId="27"/>
  </si>
  <si>
    <t>ｼｮｳﾌﾞ</t>
  </si>
  <si>
    <t>Shobu</t>
  </si>
  <si>
    <t>2011.4.21</t>
  </si>
  <si>
    <t>菅原</t>
    <rPh sb="0" eb="2">
      <t>スガハラ</t>
    </rPh>
    <phoneticPr fontId="27"/>
  </si>
  <si>
    <t>武瑠</t>
    <rPh sb="0" eb="1">
      <t>タケル</t>
    </rPh>
    <rPh sb="1" eb="2">
      <t>リュウ</t>
    </rPh>
    <phoneticPr fontId="27"/>
  </si>
  <si>
    <t>2011.5.12</t>
  </si>
  <si>
    <t>村松</t>
    <rPh sb="0" eb="2">
      <t>ムラマツ</t>
    </rPh>
    <phoneticPr fontId="27"/>
  </si>
  <si>
    <t>直隆</t>
    <rPh sb="0" eb="2">
      <t>ナオタカ</t>
    </rPh>
    <phoneticPr fontId="27"/>
  </si>
  <si>
    <t>ﾑﾗﾏﾂ</t>
  </si>
  <si>
    <t>ﾅｵﾀｶ</t>
  </si>
  <si>
    <t>MURAMATSU</t>
  </si>
  <si>
    <t>Naotaka</t>
  </si>
  <si>
    <t>2011.9.19</t>
  </si>
  <si>
    <t>岩﨑</t>
    <rPh sb="0" eb="2">
      <t>イワサキ</t>
    </rPh>
    <phoneticPr fontId="29"/>
  </si>
  <si>
    <t>駿</t>
    <rPh sb="0" eb="1">
      <t>シュン</t>
    </rPh>
    <phoneticPr fontId="29"/>
  </si>
  <si>
    <t>ｲﾜｻｷ</t>
    <phoneticPr fontId="29"/>
  </si>
  <si>
    <t>ｼｭﾝ</t>
    <phoneticPr fontId="29"/>
  </si>
  <si>
    <t>IWASAKI</t>
    <phoneticPr fontId="29"/>
  </si>
  <si>
    <t>Shun</t>
    <phoneticPr fontId="29"/>
  </si>
  <si>
    <t>2011.12.11</t>
    <phoneticPr fontId="29"/>
  </si>
  <si>
    <t>颯</t>
  </si>
  <si>
    <t>2011.09.08</t>
  </si>
  <si>
    <t>佐々木</t>
  </si>
  <si>
    <t>大空</t>
  </si>
  <si>
    <t>2011.04.03</t>
  </si>
  <si>
    <t>築山</t>
  </si>
  <si>
    <t>空来</t>
  </si>
  <si>
    <t>ﾂｷﾔﾏ</t>
  </si>
  <si>
    <t>TSUKIYAMA</t>
  </si>
  <si>
    <t>2011.07.02</t>
  </si>
  <si>
    <t>森</t>
  </si>
  <si>
    <t>壮太</t>
  </si>
  <si>
    <t>青柳</t>
    <rPh sb="0" eb="2">
      <t>アオヤギ</t>
    </rPh>
    <phoneticPr fontId="27"/>
  </si>
  <si>
    <t>拓実</t>
    <rPh sb="0" eb="1">
      <t>タク</t>
    </rPh>
    <rPh sb="1" eb="2">
      <t>ミノル</t>
    </rPh>
    <phoneticPr fontId="27"/>
  </si>
  <si>
    <t>ｱｵﾔｷﾞ</t>
  </si>
  <si>
    <t>AOYAGI</t>
  </si>
  <si>
    <t>2012.01.05</t>
  </si>
  <si>
    <t>瑛介</t>
    <rPh sb="0" eb="1">
      <t>エイ</t>
    </rPh>
    <rPh sb="1" eb="2">
      <t>スケ</t>
    </rPh>
    <phoneticPr fontId="27"/>
  </si>
  <si>
    <t>2011.08.21</t>
  </si>
  <si>
    <t>荒野</t>
    <rPh sb="0" eb="2">
      <t>アラノ</t>
    </rPh>
    <phoneticPr fontId="27"/>
  </si>
  <si>
    <t>瑛斗</t>
    <rPh sb="0" eb="1">
      <t>エイ</t>
    </rPh>
    <rPh sb="1" eb="2">
      <t>ト</t>
    </rPh>
    <phoneticPr fontId="27"/>
  </si>
  <si>
    <t>ｱﾗﾉ</t>
  </si>
  <si>
    <t>ARANO</t>
  </si>
  <si>
    <t>2011.07.17</t>
  </si>
  <si>
    <t>井上</t>
    <rPh sb="0" eb="2">
      <t>イノウエ</t>
    </rPh>
    <phoneticPr fontId="27"/>
  </si>
  <si>
    <t>雄雅</t>
    <rPh sb="0" eb="1">
      <t>オス</t>
    </rPh>
    <rPh sb="1" eb="2">
      <t>ガ</t>
    </rPh>
    <phoneticPr fontId="27"/>
  </si>
  <si>
    <t>2011.06.12</t>
  </si>
  <si>
    <t>小田</t>
    <rPh sb="0" eb="2">
      <t>オダ</t>
    </rPh>
    <phoneticPr fontId="27"/>
  </si>
  <si>
    <t>貴之</t>
    <rPh sb="0" eb="2">
      <t>タカユキ</t>
    </rPh>
    <phoneticPr fontId="27"/>
  </si>
  <si>
    <t>ｵﾀﾞ</t>
  </si>
  <si>
    <t>ﾀｶﾕｷ</t>
  </si>
  <si>
    <t>ODA</t>
  </si>
  <si>
    <t>Takayuki</t>
  </si>
  <si>
    <t>鎌田</t>
    <rPh sb="0" eb="2">
      <t>カマタ</t>
    </rPh>
    <phoneticPr fontId="27"/>
  </si>
  <si>
    <t>優斗</t>
    <rPh sb="0" eb="1">
      <t>ヤサ</t>
    </rPh>
    <rPh sb="1" eb="2">
      <t>ト</t>
    </rPh>
    <phoneticPr fontId="27"/>
  </si>
  <si>
    <t>2011.12.17</t>
  </si>
  <si>
    <t>優成</t>
    <rPh sb="0" eb="1">
      <t>ヤサ</t>
    </rPh>
    <rPh sb="1" eb="2">
      <t>ナ</t>
    </rPh>
    <phoneticPr fontId="27"/>
  </si>
  <si>
    <t>ﾋﾛｼｹﾞ</t>
  </si>
  <si>
    <t>Hiroshige</t>
  </si>
  <si>
    <t>2011.06.09</t>
  </si>
  <si>
    <t>悠真</t>
    <rPh sb="0" eb="1">
      <t>ユウ</t>
    </rPh>
    <phoneticPr fontId="27"/>
  </si>
  <si>
    <t>2011.07.12</t>
  </si>
  <si>
    <t>竹内</t>
    <rPh sb="0" eb="2">
      <t>タケウチ</t>
    </rPh>
    <phoneticPr fontId="27"/>
  </si>
  <si>
    <t>ﾀｹｳﾁ</t>
  </si>
  <si>
    <t>TAKEUCHI</t>
  </si>
  <si>
    <t>2011.10.04</t>
  </si>
  <si>
    <t>宇儀</t>
    <rPh sb="0" eb="1">
      <t>ウ</t>
    </rPh>
    <rPh sb="1" eb="2">
      <t>ギ</t>
    </rPh>
    <phoneticPr fontId="27"/>
  </si>
  <si>
    <t>ﾁﾊﾞ</t>
  </si>
  <si>
    <t>ﾀｶﾖｼ</t>
  </si>
  <si>
    <t>CHIBA</t>
  </si>
  <si>
    <t>Takayoshi</t>
  </si>
  <si>
    <t>2012.02.09</t>
  </si>
  <si>
    <t>道合</t>
    <rPh sb="0" eb="1">
      <t>ミチ</t>
    </rPh>
    <rPh sb="1" eb="2">
      <t>ア</t>
    </rPh>
    <phoneticPr fontId="27"/>
  </si>
  <si>
    <t>智明</t>
    <rPh sb="0" eb="1">
      <t>サトル</t>
    </rPh>
    <rPh sb="1" eb="2">
      <t>ア</t>
    </rPh>
    <phoneticPr fontId="27"/>
  </si>
  <si>
    <t>ﾄﾞｳｺﾞｳ</t>
  </si>
  <si>
    <t>DOUGOU</t>
  </si>
  <si>
    <t>2011.07.10</t>
  </si>
  <si>
    <t>中澤</t>
    <rPh sb="0" eb="2">
      <t>ナカザワ</t>
    </rPh>
    <phoneticPr fontId="27"/>
  </si>
  <si>
    <t>亮太</t>
    <rPh sb="0" eb="2">
      <t>リョウタ</t>
    </rPh>
    <phoneticPr fontId="27"/>
  </si>
  <si>
    <t>ﾅｶｻﾞﾜ</t>
  </si>
  <si>
    <t>NAKAZAWA</t>
  </si>
  <si>
    <t>2011.10.08</t>
  </si>
  <si>
    <t>永島</t>
    <rPh sb="0" eb="2">
      <t>ナガシマ</t>
    </rPh>
    <phoneticPr fontId="27"/>
  </si>
  <si>
    <t>到和</t>
    <rPh sb="0" eb="1">
      <t>イタル</t>
    </rPh>
    <rPh sb="1" eb="2">
      <t>ワ</t>
    </rPh>
    <phoneticPr fontId="27"/>
  </si>
  <si>
    <t>ﾅｶﾞｼﾏ</t>
  </si>
  <si>
    <t>ﾄｳﾜ</t>
  </si>
  <si>
    <t>NAGASHIMA</t>
  </si>
  <si>
    <t>Touwa</t>
  </si>
  <si>
    <t>2012.01.11</t>
  </si>
  <si>
    <t>西森</t>
    <rPh sb="0" eb="2">
      <t>ニシモリ</t>
    </rPh>
    <phoneticPr fontId="27"/>
  </si>
  <si>
    <t>葵晴</t>
    <rPh sb="0" eb="1">
      <t>アオイ</t>
    </rPh>
    <rPh sb="1" eb="2">
      <t>ハ</t>
    </rPh>
    <phoneticPr fontId="27"/>
  </si>
  <si>
    <t>ﾆｼﾓﾘ</t>
  </si>
  <si>
    <t>ｱｵﾊﾞ</t>
  </si>
  <si>
    <t>NISHIMORI</t>
  </si>
  <si>
    <t>2012.03.13</t>
  </si>
  <si>
    <t>新渡戸</t>
    <rPh sb="0" eb="3">
      <t>ニトベ</t>
    </rPh>
    <phoneticPr fontId="27"/>
  </si>
  <si>
    <t>一諭</t>
    <rPh sb="0" eb="1">
      <t>イチ</t>
    </rPh>
    <rPh sb="1" eb="2">
      <t>サト</t>
    </rPh>
    <phoneticPr fontId="27"/>
  </si>
  <si>
    <t>ﾆﾄﾍﾞ</t>
  </si>
  <si>
    <t>NITOBE</t>
  </si>
  <si>
    <t>匠</t>
    <rPh sb="0" eb="1">
      <t>タクミ</t>
    </rPh>
    <phoneticPr fontId="27"/>
  </si>
  <si>
    <t>2011.09.10</t>
  </si>
  <si>
    <t>そら</t>
  </si>
  <si>
    <t>ﾋﾗﾉ</t>
  </si>
  <si>
    <t>2011.09.15</t>
  </si>
  <si>
    <t>松野</t>
    <rPh sb="0" eb="2">
      <t>マツノ</t>
    </rPh>
    <phoneticPr fontId="27"/>
  </si>
  <si>
    <t>大樹</t>
    <rPh sb="0" eb="2">
      <t>ダイキ</t>
    </rPh>
    <phoneticPr fontId="27"/>
  </si>
  <si>
    <t>ﾏﾂﾉ</t>
  </si>
  <si>
    <t>MATSUNO</t>
  </si>
  <si>
    <t>2011.06.20</t>
  </si>
  <si>
    <t>村吉</t>
    <rPh sb="0" eb="2">
      <t>ムラヨシ</t>
    </rPh>
    <phoneticPr fontId="27"/>
  </si>
  <si>
    <t>波琉斗</t>
    <rPh sb="0" eb="1">
      <t>ナミ</t>
    </rPh>
    <rPh sb="1" eb="2">
      <t>ル</t>
    </rPh>
    <rPh sb="2" eb="3">
      <t>ト</t>
    </rPh>
    <phoneticPr fontId="27"/>
  </si>
  <si>
    <t>ﾑﾗﾖｼ</t>
  </si>
  <si>
    <t>MURAYOSHI</t>
  </si>
  <si>
    <t>2011.04.24</t>
  </si>
  <si>
    <t>吉迫</t>
    <rPh sb="0" eb="2">
      <t>ヨシサコ</t>
    </rPh>
    <phoneticPr fontId="27"/>
  </si>
  <si>
    <t>篤杜</t>
    <rPh sb="0" eb="1">
      <t>アツシ</t>
    </rPh>
    <rPh sb="1" eb="2">
      <t>モリ</t>
    </rPh>
    <phoneticPr fontId="27"/>
  </si>
  <si>
    <t>ﾖｼｻﾞｺ</t>
  </si>
  <si>
    <t>ｱﾂﾄ</t>
  </si>
  <si>
    <t>YOSHIZAKO</t>
  </si>
  <si>
    <t>Atsuto</t>
  </si>
  <si>
    <t>𠮷野</t>
    <rPh sb="2" eb="3">
      <t>ノ</t>
    </rPh>
    <phoneticPr fontId="27"/>
  </si>
  <si>
    <t>仁惇</t>
    <rPh sb="0" eb="1">
      <t>ジン</t>
    </rPh>
    <rPh sb="1" eb="2">
      <t>アツ</t>
    </rPh>
    <phoneticPr fontId="27"/>
  </si>
  <si>
    <t>ﾏｻﾄｼ</t>
  </si>
  <si>
    <t>Masatoshi</t>
  </si>
  <si>
    <t>2011.07.23</t>
  </si>
  <si>
    <t>松山</t>
    <rPh sb="0" eb="2">
      <t>マツヤマ</t>
    </rPh>
    <phoneticPr fontId="27"/>
  </si>
  <si>
    <t>拓未</t>
    <rPh sb="0" eb="1">
      <t>タク</t>
    </rPh>
    <rPh sb="1" eb="2">
      <t>イマ</t>
    </rPh>
    <phoneticPr fontId="27"/>
  </si>
  <si>
    <t>ﾏﾂﾔﾏ</t>
  </si>
  <si>
    <t>MATSUYAMA</t>
  </si>
  <si>
    <t>神庭</t>
    <rPh sb="0" eb="2">
      <t xml:space="preserve">カンバ </t>
    </rPh>
    <phoneticPr fontId="1"/>
  </si>
  <si>
    <t>孝央</t>
    <rPh sb="0" eb="1">
      <t>🏫</t>
    </rPh>
    <rPh sb="1" eb="2">
      <t>チュウオウ</t>
    </rPh>
    <phoneticPr fontId="1"/>
  </si>
  <si>
    <t>ｶﾝﾊﾞ</t>
    <phoneticPr fontId="1"/>
  </si>
  <si>
    <t>ﾀｶﾋﾛ</t>
    <phoneticPr fontId="1"/>
  </si>
  <si>
    <t>KANBA</t>
    <phoneticPr fontId="1"/>
  </si>
  <si>
    <t>Takahiro</t>
    <phoneticPr fontId="1"/>
  </si>
  <si>
    <t>2010.3.20</t>
    <phoneticPr fontId="1"/>
  </si>
  <si>
    <t>宮澤</t>
    <rPh sb="0" eb="2">
      <t>ミヤザワ</t>
    </rPh>
    <phoneticPr fontId="27"/>
  </si>
  <si>
    <t>ﾐﾔｻﾞﾜ</t>
    <phoneticPr fontId="29"/>
  </si>
  <si>
    <t>ｹｲ</t>
    <phoneticPr fontId="29"/>
  </si>
  <si>
    <t>MIYAZAWA</t>
  </si>
  <si>
    <t>2012.01.22</t>
  </si>
  <si>
    <t>楠美　</t>
    <rPh sb="0" eb="2">
      <t>クスミ</t>
    </rPh>
    <phoneticPr fontId="27"/>
  </si>
  <si>
    <t>春音</t>
    <rPh sb="0" eb="1">
      <t>ハル</t>
    </rPh>
    <rPh sb="1" eb="2">
      <t>オト</t>
    </rPh>
    <phoneticPr fontId="27"/>
  </si>
  <si>
    <t>ｸｽﾐ</t>
    <phoneticPr fontId="29"/>
  </si>
  <si>
    <t>2012.03.25</t>
  </si>
  <si>
    <t>平井</t>
    <rPh sb="0" eb="2">
      <t>ヒライ</t>
    </rPh>
    <phoneticPr fontId="27"/>
  </si>
  <si>
    <t>ﾋﾗｲ</t>
    <phoneticPr fontId="29"/>
  </si>
  <si>
    <t>2012.01.17</t>
  </si>
  <si>
    <t>島崎</t>
    <rPh sb="0" eb="2">
      <t>シマザキ</t>
    </rPh>
    <phoneticPr fontId="27"/>
  </si>
  <si>
    <t>春馬</t>
    <rPh sb="0" eb="1">
      <t>ハル</t>
    </rPh>
    <rPh sb="1" eb="2">
      <t>ウマ</t>
    </rPh>
    <phoneticPr fontId="27"/>
  </si>
  <si>
    <t>ｼﾏｻﾞｷ</t>
    <phoneticPr fontId="29"/>
  </si>
  <si>
    <t>ﾊﾙﾏ</t>
    <phoneticPr fontId="29"/>
  </si>
  <si>
    <t>SHIMAZAKI</t>
  </si>
  <si>
    <t>前田</t>
  </si>
  <si>
    <t>航大</t>
  </si>
  <si>
    <t>2011.06.26</t>
  </si>
  <si>
    <t>鶴岡</t>
    <rPh sb="0" eb="2">
      <t>ツルオカ</t>
    </rPh>
    <phoneticPr fontId="27"/>
  </si>
  <si>
    <t>蒼真</t>
    <rPh sb="0" eb="1">
      <t>アオ</t>
    </rPh>
    <rPh sb="1" eb="2">
      <t>マコト</t>
    </rPh>
    <phoneticPr fontId="27"/>
  </si>
  <si>
    <t>おゆみ野南</t>
    <rPh sb="3" eb="4">
      <t>ノ</t>
    </rPh>
    <rPh sb="4" eb="5">
      <t>ミナミ</t>
    </rPh>
    <phoneticPr fontId="2"/>
  </si>
  <si>
    <t>ﾂﾙｵｶ</t>
  </si>
  <si>
    <t>TSURUOKA</t>
  </si>
  <si>
    <t>2012.01.02</t>
  </si>
  <si>
    <t>仲島</t>
    <rPh sb="0" eb="2">
      <t>ナカジマ</t>
    </rPh>
    <phoneticPr fontId="27"/>
  </si>
  <si>
    <t>一斗</t>
    <rPh sb="0" eb="1">
      <t>ハジメ</t>
    </rPh>
    <rPh sb="1" eb="2">
      <t>ト</t>
    </rPh>
    <phoneticPr fontId="27"/>
  </si>
  <si>
    <t>千葉聾</t>
    <rPh sb="0" eb="3">
      <t>チバロウ</t>
    </rPh>
    <phoneticPr fontId="27"/>
  </si>
  <si>
    <t>ｲｯﾄ</t>
  </si>
  <si>
    <t>Itto</t>
  </si>
  <si>
    <t>2010.4.23</t>
  </si>
  <si>
    <t>森本</t>
    <rPh sb="0" eb="2">
      <t>モリモト</t>
    </rPh>
    <phoneticPr fontId="29"/>
  </si>
  <si>
    <t>大翔</t>
    <rPh sb="0" eb="2">
      <t>ヒロト</t>
    </rPh>
    <phoneticPr fontId="29"/>
  </si>
  <si>
    <t>ﾓﾘﾓﾄ</t>
    <phoneticPr fontId="29"/>
  </si>
  <si>
    <t>ﾀｲｶﾞ</t>
    <phoneticPr fontId="29"/>
  </si>
  <si>
    <t>MORIMOTO</t>
    <phoneticPr fontId="29"/>
  </si>
  <si>
    <t>Tiga</t>
    <phoneticPr fontId="29"/>
  </si>
  <si>
    <t>2011.11.13</t>
    <phoneticPr fontId="29"/>
  </si>
  <si>
    <t>品田</t>
    <rPh sb="0" eb="2">
      <t>シナダ</t>
    </rPh>
    <phoneticPr fontId="2"/>
  </si>
  <si>
    <t>愛翔</t>
    <rPh sb="0" eb="1">
      <t>アイ</t>
    </rPh>
    <rPh sb="1" eb="2">
      <t>カ</t>
    </rPh>
    <phoneticPr fontId="2"/>
  </si>
  <si>
    <t>ｼﾅﾀﾞ</t>
  </si>
  <si>
    <t>SHINADA</t>
  </si>
  <si>
    <t>2011.8.21</t>
  </si>
  <si>
    <t>森田</t>
    <rPh sb="0" eb="2">
      <t>モリタ</t>
    </rPh>
    <phoneticPr fontId="2"/>
  </si>
  <si>
    <t>迅</t>
    <rPh sb="0" eb="1">
      <t>ジン</t>
    </rPh>
    <phoneticPr fontId="2"/>
  </si>
  <si>
    <t>ﾓﾘﾀ</t>
  </si>
  <si>
    <t>MORITA</t>
  </si>
  <si>
    <t>2011.4.25</t>
  </si>
  <si>
    <t>笠井</t>
    <rPh sb="0" eb="2">
      <t>カサイ</t>
    </rPh>
    <phoneticPr fontId="27"/>
  </si>
  <si>
    <t>瑞希</t>
    <rPh sb="0" eb="2">
      <t>ミズキ</t>
    </rPh>
    <phoneticPr fontId="27"/>
  </si>
  <si>
    <t>ｶｻｲ</t>
    <phoneticPr fontId="29"/>
  </si>
  <si>
    <t>ﾐｽﾞｷ</t>
    <phoneticPr fontId="29"/>
  </si>
  <si>
    <t>KASAI</t>
  </si>
  <si>
    <t>2011.9．20</t>
  </si>
  <si>
    <t>村本</t>
  </si>
  <si>
    <t>悠翔</t>
  </si>
  <si>
    <t>昭和秀英</t>
  </si>
  <si>
    <t>ﾑﾗﾓﾄ</t>
  </si>
  <si>
    <t>MURAMOTO</t>
  </si>
  <si>
    <t>2011.9.15</t>
  </si>
  <si>
    <t>優輝</t>
    <rPh sb="0" eb="2">
      <t>マサキ</t>
    </rPh>
    <phoneticPr fontId="29"/>
  </si>
  <si>
    <t>幕張</t>
    <rPh sb="0" eb="2">
      <t>マクハリ</t>
    </rPh>
    <phoneticPr fontId="2"/>
  </si>
  <si>
    <t>2012.2.5</t>
  </si>
  <si>
    <t>成島</t>
    <rPh sb="0" eb="2">
      <t>ナルシマ</t>
    </rPh>
    <phoneticPr fontId="29"/>
  </si>
  <si>
    <t>悠晴</t>
    <rPh sb="0" eb="1">
      <t>ユウ</t>
    </rPh>
    <rPh sb="1" eb="2">
      <t>ハレ</t>
    </rPh>
    <phoneticPr fontId="29"/>
  </si>
  <si>
    <t>ﾅﾙｼﾏ</t>
  </si>
  <si>
    <t>NARUSHIMA</t>
  </si>
  <si>
    <t>2011.12.9</t>
  </si>
  <si>
    <t>加藤</t>
    <rPh sb="0" eb="2">
      <t>カトウ</t>
    </rPh>
    <phoneticPr fontId="27"/>
  </si>
  <si>
    <t>一宗</t>
    <rPh sb="0" eb="2">
      <t>イチムネ</t>
    </rPh>
    <phoneticPr fontId="27"/>
  </si>
  <si>
    <t>ｲﾁﾑﾈ</t>
  </si>
  <si>
    <t>Ichimune</t>
  </si>
  <si>
    <t>2010.6.23</t>
  </si>
  <si>
    <t>大和</t>
    <rPh sb="0" eb="2">
      <t>ヤマト</t>
    </rPh>
    <phoneticPr fontId="27"/>
  </si>
  <si>
    <t>ﾔﾏﾄ</t>
  </si>
  <si>
    <t>Yamato</t>
  </si>
  <si>
    <t>2011.10.1</t>
  </si>
  <si>
    <t>麗維</t>
    <rPh sb="0" eb="1">
      <t>レイ</t>
    </rPh>
    <rPh sb="1" eb="2">
      <t>イ</t>
    </rPh>
    <phoneticPr fontId="27"/>
  </si>
  <si>
    <t>2011.7.17</t>
  </si>
  <si>
    <t>吉田</t>
    <rPh sb="0" eb="2">
      <t>ヨシダ</t>
    </rPh>
    <phoneticPr fontId="1"/>
  </si>
  <si>
    <t>吉田</t>
    <rPh sb="0" eb="2">
      <t>ヨシダ</t>
    </rPh>
    <phoneticPr fontId="27"/>
  </si>
  <si>
    <t>帆</t>
    <rPh sb="0" eb="1">
      <t>ホ</t>
    </rPh>
    <phoneticPr fontId="27"/>
  </si>
  <si>
    <t>ﾜﾀﾙ</t>
  </si>
  <si>
    <t>Wataru</t>
  </si>
  <si>
    <t>2011.4.16</t>
  </si>
  <si>
    <t>航史郎</t>
    <rPh sb="0" eb="1">
      <t>ワタル</t>
    </rPh>
    <rPh sb="1" eb="3">
      <t>シロウ</t>
    </rPh>
    <phoneticPr fontId="27"/>
  </si>
  <si>
    <t>ｺｳｼﾛｳ</t>
  </si>
  <si>
    <t>Koshiro</t>
  </si>
  <si>
    <t>2012.3.6</t>
  </si>
  <si>
    <t>並木</t>
    <rPh sb="0" eb="2">
      <t>ナミキ</t>
    </rPh>
    <phoneticPr fontId="27"/>
  </si>
  <si>
    <t>風乃助</t>
    <rPh sb="0" eb="1">
      <t>フウ</t>
    </rPh>
    <rPh sb="1" eb="3">
      <t>ノスケ</t>
    </rPh>
    <phoneticPr fontId="27"/>
  </si>
  <si>
    <t>ﾌｳﾉｽｹ</t>
  </si>
  <si>
    <t>Funosuke</t>
  </si>
  <si>
    <t>2011.6.27</t>
  </si>
  <si>
    <t>雷乃助</t>
    <rPh sb="0" eb="2">
      <t>ライノ</t>
    </rPh>
    <rPh sb="2" eb="3">
      <t>スケ</t>
    </rPh>
    <phoneticPr fontId="27"/>
  </si>
  <si>
    <t>ﾗｲﾉｽｹ</t>
  </si>
  <si>
    <t>Rainosuke</t>
  </si>
  <si>
    <t>藤井</t>
    <rPh sb="0" eb="2">
      <t>フジイ</t>
    </rPh>
    <phoneticPr fontId="27"/>
  </si>
  <si>
    <t>悠真</t>
    <rPh sb="0" eb="2">
      <t>ユウマ</t>
    </rPh>
    <phoneticPr fontId="27"/>
  </si>
  <si>
    <t>ﾌｼﾞｲ</t>
  </si>
  <si>
    <t>FUJII</t>
  </si>
  <si>
    <t>2012.2.18</t>
  </si>
  <si>
    <t>秀栄</t>
    <rPh sb="0" eb="1">
      <t>シュウ</t>
    </rPh>
    <rPh sb="1" eb="2">
      <t>エイ</t>
    </rPh>
    <phoneticPr fontId="27"/>
  </si>
  <si>
    <t>ｼｭｳｴｲ</t>
  </si>
  <si>
    <t>Shuuei</t>
  </si>
  <si>
    <t>2012.10.29</t>
  </si>
  <si>
    <t>涼</t>
    <rPh sb="0" eb="1">
      <t xml:space="preserve">リョウ </t>
    </rPh>
    <phoneticPr fontId="27"/>
  </si>
  <si>
    <t>2011.7.10</t>
  </si>
  <si>
    <t>長澤</t>
    <rPh sb="0" eb="2">
      <t>ナガサワ</t>
    </rPh>
    <phoneticPr fontId="27"/>
  </si>
  <si>
    <t>晴太郎</t>
    <rPh sb="0" eb="3">
      <t>セイタロウ</t>
    </rPh>
    <phoneticPr fontId="27"/>
  </si>
  <si>
    <t>ﾅｶﾞｻﾜ</t>
  </si>
  <si>
    <t>ｾｲﾀﾛｳ</t>
  </si>
  <si>
    <t>NAGASAWA</t>
  </si>
  <si>
    <t>Seitaro</t>
  </si>
  <si>
    <t>林</t>
    <rPh sb="0" eb="1">
      <t>ハヤシ</t>
    </rPh>
    <phoneticPr fontId="27"/>
  </si>
  <si>
    <t>晃誠</t>
    <rPh sb="0" eb="2">
      <t>コウセイ</t>
    </rPh>
    <phoneticPr fontId="27"/>
  </si>
  <si>
    <t>ﾊﾔｼ</t>
    <phoneticPr fontId="29"/>
  </si>
  <si>
    <t>ｺｳｾｲ</t>
    <phoneticPr fontId="29"/>
  </si>
  <si>
    <t>2011.7．7</t>
  </si>
  <si>
    <t>久保</t>
    <rPh sb="0" eb="2">
      <t>クボ</t>
    </rPh>
    <phoneticPr fontId="27"/>
  </si>
  <si>
    <t>謙心</t>
    <rPh sb="0" eb="2">
      <t>ケンシン</t>
    </rPh>
    <phoneticPr fontId="27"/>
  </si>
  <si>
    <t>稲浜中</t>
    <rPh sb="0" eb="1">
      <t>イネ</t>
    </rPh>
    <rPh sb="1" eb="2">
      <t>ハマ</t>
    </rPh>
    <rPh sb="2" eb="3">
      <t>チュウ</t>
    </rPh>
    <phoneticPr fontId="27"/>
  </si>
  <si>
    <t>ｸﾎﾞ</t>
  </si>
  <si>
    <t>KUBO</t>
  </si>
  <si>
    <t>Kensin</t>
  </si>
  <si>
    <t>2011.12.25</t>
  </si>
  <si>
    <t>Yuri</t>
  </si>
  <si>
    <t>2011.08.05</t>
  </si>
  <si>
    <t>熊代</t>
    <rPh sb="0" eb="2">
      <t>クマシロ</t>
    </rPh>
    <phoneticPr fontId="27"/>
  </si>
  <si>
    <t>匠真</t>
    <rPh sb="0" eb="1">
      <t>タクミ</t>
    </rPh>
    <rPh sb="1" eb="2">
      <t>マ</t>
    </rPh>
    <phoneticPr fontId="27"/>
  </si>
  <si>
    <t>ｸﾏｼﾛ</t>
    <phoneticPr fontId="29"/>
  </si>
  <si>
    <t>ﾀｸﾏ</t>
    <phoneticPr fontId="29"/>
  </si>
  <si>
    <t>KUMASIRO</t>
  </si>
  <si>
    <t>TAKUMA</t>
  </si>
  <si>
    <t>2011.5.7</t>
  </si>
  <si>
    <t>潮崎</t>
    <rPh sb="0" eb="2">
      <t>シオザキ</t>
    </rPh>
    <phoneticPr fontId="2"/>
  </si>
  <si>
    <t>ひかる</t>
  </si>
  <si>
    <t>ｼｵｻﾞｷ</t>
  </si>
  <si>
    <t>SHIOZAKI</t>
  </si>
  <si>
    <t>2011.12.18</t>
  </si>
  <si>
    <t>野田</t>
  </si>
  <si>
    <t>翔祐太</t>
  </si>
  <si>
    <t>渋谷幕張</t>
  </si>
  <si>
    <t>ﾉﾀﾞ</t>
  </si>
  <si>
    <t>NODA</t>
  </si>
  <si>
    <t>太田</t>
  </si>
  <si>
    <t>爽間</t>
  </si>
  <si>
    <t>2011.6.8</t>
  </si>
  <si>
    <t>陽岳</t>
    <rPh sb="0" eb="1">
      <t>ヨウ</t>
    </rPh>
    <rPh sb="1" eb="2">
      <t>ダケ</t>
    </rPh>
    <phoneticPr fontId="27"/>
  </si>
  <si>
    <t>ﾋﾀﾞｶ</t>
  </si>
  <si>
    <t>Hidaka</t>
  </si>
  <si>
    <t>2009.05.27</t>
  </si>
  <si>
    <t>星野</t>
    <rPh sb="0" eb="2">
      <t>ホシノ</t>
    </rPh>
    <phoneticPr fontId="27"/>
  </si>
  <si>
    <t>晴人</t>
    <rPh sb="0" eb="1">
      <t>ハレ</t>
    </rPh>
    <rPh sb="1" eb="2">
      <t>ジン</t>
    </rPh>
    <phoneticPr fontId="27"/>
  </si>
  <si>
    <t>ﾎｼﾉ</t>
  </si>
  <si>
    <t>HOSHINO</t>
  </si>
  <si>
    <t>2010.03.19</t>
  </si>
  <si>
    <t>乾</t>
  </si>
  <si>
    <t>陸人</t>
  </si>
  <si>
    <t>ｲﾇｲ</t>
    <phoneticPr fontId="29"/>
  </si>
  <si>
    <t>リクト</t>
  </si>
  <si>
    <t>INUI</t>
  </si>
  <si>
    <t>2009.5.7</t>
  </si>
  <si>
    <t>河合</t>
    <rPh sb="0" eb="2">
      <t>カワイ</t>
    </rPh>
    <phoneticPr fontId="27"/>
  </si>
  <si>
    <t>佑馬</t>
    <rPh sb="0" eb="2">
      <t>ユウマ</t>
    </rPh>
    <phoneticPr fontId="27"/>
  </si>
  <si>
    <t>ｶﾜｲ</t>
    <phoneticPr fontId="29"/>
  </si>
  <si>
    <t>ﾕﾏ</t>
    <phoneticPr fontId="29"/>
  </si>
  <si>
    <t>KAWAI</t>
  </si>
  <si>
    <t>2012.3.30</t>
  </si>
  <si>
    <t>菅谷</t>
    <rPh sb="0" eb="2">
      <t>スガヤ</t>
    </rPh>
    <phoneticPr fontId="27"/>
  </si>
  <si>
    <t>健斗</t>
    <rPh sb="0" eb="2">
      <t>ケント</t>
    </rPh>
    <phoneticPr fontId="27"/>
  </si>
  <si>
    <t>ｽｶﾞﾔ</t>
    <phoneticPr fontId="29"/>
  </si>
  <si>
    <t>ｹﾝﾄ</t>
    <phoneticPr fontId="29"/>
  </si>
  <si>
    <t>SUGAYA</t>
  </si>
  <si>
    <t>2012.1.12</t>
  </si>
  <si>
    <t>煌生</t>
    <rPh sb="0" eb="1">
      <t>キラ</t>
    </rPh>
    <rPh sb="1" eb="2">
      <t>イ</t>
    </rPh>
    <phoneticPr fontId="27"/>
  </si>
  <si>
    <t>ｽｽﾞｷ</t>
    <phoneticPr fontId="29"/>
  </si>
  <si>
    <t>Kou</t>
  </si>
  <si>
    <t>2011.4.6</t>
  </si>
  <si>
    <t>心道</t>
    <rPh sb="0" eb="1">
      <t>ココロ</t>
    </rPh>
    <rPh sb="1" eb="2">
      <t>ミチ</t>
    </rPh>
    <phoneticPr fontId="27"/>
  </si>
  <si>
    <t>ｼﾄﾞｳ</t>
    <phoneticPr fontId="29"/>
  </si>
  <si>
    <t>Shido</t>
  </si>
  <si>
    <t>2012.1.19</t>
  </si>
  <si>
    <t>鴻以</t>
    <rPh sb="0" eb="1">
      <t>コウ</t>
    </rPh>
    <rPh sb="1" eb="2">
      <t>イ</t>
    </rPh>
    <phoneticPr fontId="27"/>
  </si>
  <si>
    <t>ﾖｼﾀﾞ</t>
    <phoneticPr fontId="29"/>
  </si>
  <si>
    <t>ﾄｷｻﾞﾈ</t>
    <phoneticPr fontId="29"/>
  </si>
  <si>
    <t>Tokizane</t>
  </si>
  <si>
    <t>2011.8.8</t>
  </si>
  <si>
    <t>雄翔</t>
    <rPh sb="0" eb="2">
      <t>オスカケル</t>
    </rPh>
    <phoneticPr fontId="27"/>
  </si>
  <si>
    <t>ﾖｼﾉ</t>
    <phoneticPr fontId="29"/>
  </si>
  <si>
    <t>2012.2.3</t>
  </si>
  <si>
    <t>紛失</t>
    <rPh sb="0" eb="2">
      <t>フンシツ</t>
    </rPh>
    <phoneticPr fontId="27"/>
  </si>
  <si>
    <t>葵</t>
    <rPh sb="0" eb="1">
      <t>アオイ</t>
    </rPh>
    <phoneticPr fontId="27"/>
  </si>
  <si>
    <t>2011.6.1</t>
  </si>
  <si>
    <t>泰</t>
    <rPh sb="0" eb="1">
      <t>ヒロ</t>
    </rPh>
    <phoneticPr fontId="27"/>
  </si>
  <si>
    <t>ﾋﾛ</t>
  </si>
  <si>
    <t>Hiro</t>
  </si>
  <si>
    <t>2011.6.29</t>
  </si>
  <si>
    <t>琉人</t>
    <rPh sb="0" eb="2">
      <t>リュウト</t>
    </rPh>
    <phoneticPr fontId="27"/>
  </si>
  <si>
    <t>2011.11.4</t>
  </si>
  <si>
    <t>渡邉</t>
    <rPh sb="0" eb="2">
      <t>ワタナベ</t>
    </rPh>
    <phoneticPr fontId="2"/>
  </si>
  <si>
    <t>2009.6.1</t>
  </si>
  <si>
    <t>石川</t>
    <rPh sb="0" eb="2">
      <t>イシカワ</t>
    </rPh>
    <phoneticPr fontId="27"/>
  </si>
  <si>
    <t>玄斗</t>
    <rPh sb="0" eb="1">
      <t>ゲン</t>
    </rPh>
    <rPh sb="1" eb="2">
      <t>ト</t>
    </rPh>
    <phoneticPr fontId="27"/>
  </si>
  <si>
    <t>ｲｼｶﾜ</t>
  </si>
  <si>
    <t>ｹﾞﾝﾄ</t>
  </si>
  <si>
    <t>ISHIKAWA</t>
  </si>
  <si>
    <t>Gento</t>
  </si>
  <si>
    <t>2009.6.14</t>
  </si>
  <si>
    <t>岸本</t>
    <rPh sb="0" eb="2">
      <t>キシモト</t>
    </rPh>
    <phoneticPr fontId="27"/>
  </si>
  <si>
    <t>悠真</t>
    <rPh sb="0" eb="1">
      <t>ユウ</t>
    </rPh>
    <rPh sb="1" eb="2">
      <t>マ</t>
    </rPh>
    <phoneticPr fontId="27"/>
  </si>
  <si>
    <t>ｷｼﾓﾄ</t>
  </si>
  <si>
    <t>KISHIMOTO</t>
  </si>
  <si>
    <t>2011.4.11</t>
    <phoneticPr fontId="29"/>
  </si>
  <si>
    <t>鎌形</t>
    <rPh sb="0" eb="2">
      <t>カマガタ</t>
    </rPh>
    <phoneticPr fontId="29"/>
  </si>
  <si>
    <t>倖大</t>
    <rPh sb="0" eb="1">
      <t>サチ</t>
    </rPh>
    <rPh sb="1" eb="2">
      <t>ダイ</t>
    </rPh>
    <phoneticPr fontId="29"/>
  </si>
  <si>
    <t>ｶﾏｶﾞﾀ</t>
    <phoneticPr fontId="29"/>
  </si>
  <si>
    <t>ｺｳﾀ</t>
    <phoneticPr fontId="29"/>
  </si>
  <si>
    <t>KAMAGATA</t>
    <phoneticPr fontId="29"/>
  </si>
  <si>
    <t>Kouta</t>
    <phoneticPr fontId="29"/>
  </si>
  <si>
    <t>2011.4.30</t>
    <phoneticPr fontId="29"/>
  </si>
  <si>
    <t>2011.4.16</t>
    <phoneticPr fontId="29"/>
  </si>
  <si>
    <t>樹悠</t>
    <rPh sb="0" eb="1">
      <t>キ</t>
    </rPh>
    <rPh sb="1" eb="2">
      <t>ユウ</t>
    </rPh>
    <phoneticPr fontId="27"/>
  </si>
  <si>
    <t>ｲｼｲ</t>
    <phoneticPr fontId="29"/>
  </si>
  <si>
    <t>ｷｭｳ</t>
    <phoneticPr fontId="29"/>
  </si>
  <si>
    <t>Kiyuu</t>
  </si>
  <si>
    <t>2010.9.20</t>
    <phoneticPr fontId="29"/>
  </si>
  <si>
    <t>大野</t>
    <rPh sb="0" eb="2">
      <t>オオノ</t>
    </rPh>
    <phoneticPr fontId="29"/>
  </si>
  <si>
    <t>亮介</t>
    <rPh sb="0" eb="2">
      <t>リョウスケ</t>
    </rPh>
    <phoneticPr fontId="29"/>
  </si>
  <si>
    <t>ｵｵﾉ</t>
    <phoneticPr fontId="29"/>
  </si>
  <si>
    <t>ﾘｮｳｽｹ</t>
    <phoneticPr fontId="29"/>
  </si>
  <si>
    <t>OONO</t>
    <phoneticPr fontId="29"/>
  </si>
  <si>
    <t>Ryousuke</t>
    <phoneticPr fontId="29"/>
  </si>
  <si>
    <t>2011.5.17</t>
    <phoneticPr fontId="29"/>
  </si>
  <si>
    <t>南</t>
    <rPh sb="0" eb="1">
      <t>ミナミ</t>
    </rPh>
    <phoneticPr fontId="29"/>
  </si>
  <si>
    <t>晴斗</t>
    <rPh sb="0" eb="1">
      <t>ハ</t>
    </rPh>
    <rPh sb="1" eb="2">
      <t>ト</t>
    </rPh>
    <phoneticPr fontId="29"/>
  </si>
  <si>
    <t>ﾐﾅﾐ</t>
    <phoneticPr fontId="29"/>
  </si>
  <si>
    <t>MINAMI</t>
    <phoneticPr fontId="29"/>
  </si>
  <si>
    <t>2011.10.18</t>
    <phoneticPr fontId="29"/>
  </si>
  <si>
    <t>松井</t>
    <rPh sb="0" eb="2">
      <t>マツイ</t>
    </rPh>
    <phoneticPr fontId="29"/>
  </si>
  <si>
    <t>英祐</t>
    <rPh sb="0" eb="1">
      <t>エイ</t>
    </rPh>
    <rPh sb="1" eb="2">
      <t>スケ</t>
    </rPh>
    <phoneticPr fontId="29"/>
  </si>
  <si>
    <t>紛失</t>
    <rPh sb="0" eb="2">
      <t>フンシツ</t>
    </rPh>
    <phoneticPr fontId="29"/>
  </si>
  <si>
    <t>ﾏﾂｲ</t>
    <phoneticPr fontId="29"/>
  </si>
  <si>
    <t>ｴｲｽｹ</t>
    <phoneticPr fontId="29"/>
  </si>
  <si>
    <t>MATSUI</t>
    <phoneticPr fontId="29"/>
  </si>
  <si>
    <t>Eisuke</t>
    <phoneticPr fontId="29"/>
  </si>
  <si>
    <t>2010.7.22</t>
    <phoneticPr fontId="29"/>
  </si>
  <si>
    <t>田村</t>
    <rPh sb="0" eb="2">
      <t>タムラ</t>
    </rPh>
    <phoneticPr fontId="29"/>
  </si>
  <si>
    <t>太一</t>
    <rPh sb="0" eb="2">
      <t>タイチ</t>
    </rPh>
    <phoneticPr fontId="29"/>
  </si>
  <si>
    <t>船橋</t>
    <rPh sb="0" eb="2">
      <t>フナバシ</t>
    </rPh>
    <phoneticPr fontId="29"/>
  </si>
  <si>
    <t>ﾀﾑﾗ</t>
  </si>
  <si>
    <t>TAMURA</t>
  </si>
  <si>
    <t>2009.04.19</t>
  </si>
  <si>
    <t>陽貴</t>
    <rPh sb="0" eb="2">
      <t>ハルキ</t>
    </rPh>
    <phoneticPr fontId="29"/>
  </si>
  <si>
    <t>2009.05.15</t>
  </si>
  <si>
    <t>小林</t>
    <rPh sb="0" eb="2">
      <t>コバヤシ</t>
    </rPh>
    <phoneticPr fontId="29"/>
  </si>
  <si>
    <t>柾輝</t>
    <rPh sb="0" eb="2">
      <t>マサキ</t>
    </rPh>
    <phoneticPr fontId="29"/>
  </si>
  <si>
    <t>藤井</t>
    <rPh sb="0" eb="2">
      <t>フジイ</t>
    </rPh>
    <phoneticPr fontId="29"/>
  </si>
  <si>
    <t>颯大</t>
    <rPh sb="0" eb="2">
      <t>ソウタ</t>
    </rPh>
    <phoneticPr fontId="29"/>
  </si>
  <si>
    <t>2009.10.29</t>
  </si>
  <si>
    <t>梅原</t>
    <rPh sb="0" eb="2">
      <t>ウメハラ</t>
    </rPh>
    <phoneticPr fontId="29"/>
  </si>
  <si>
    <t>幹太</t>
    <rPh sb="0" eb="2">
      <t>カンタ</t>
    </rPh>
    <phoneticPr fontId="29"/>
  </si>
  <si>
    <t>ｳﾒﾊﾗ</t>
  </si>
  <si>
    <t>UMEHARA</t>
  </si>
  <si>
    <t>2010.03.30</t>
  </si>
  <si>
    <t>鈴木</t>
    <rPh sb="0" eb="2">
      <t>スズキ</t>
    </rPh>
    <phoneticPr fontId="29"/>
  </si>
  <si>
    <t>涼太</t>
    <rPh sb="0" eb="2">
      <t>リョウタ</t>
    </rPh>
    <phoneticPr fontId="29"/>
  </si>
  <si>
    <t>財津</t>
    <rPh sb="0" eb="2">
      <t>ザイツ</t>
    </rPh>
    <phoneticPr fontId="29"/>
  </si>
  <si>
    <t>向陽</t>
    <rPh sb="0" eb="2">
      <t>コウヨウ</t>
    </rPh>
    <phoneticPr fontId="29"/>
  </si>
  <si>
    <t>ｻﾞｲﾂ</t>
  </si>
  <si>
    <t>ZAITSU</t>
  </si>
  <si>
    <t>高橋</t>
    <rPh sb="0" eb="2">
      <t>タカハシ</t>
    </rPh>
    <phoneticPr fontId="29"/>
  </si>
  <si>
    <t>悠成</t>
    <rPh sb="0" eb="2">
      <t>ユウセイ</t>
    </rPh>
    <phoneticPr fontId="29"/>
  </si>
  <si>
    <t>ﾊﾙﾅﾘ</t>
  </si>
  <si>
    <t>Harunari</t>
  </si>
  <si>
    <t>2010.06.11</t>
  </si>
  <si>
    <t>田原</t>
    <rPh sb="0" eb="2">
      <t>タハラ</t>
    </rPh>
    <phoneticPr fontId="29"/>
  </si>
  <si>
    <t>圭透</t>
    <rPh sb="0" eb="1">
      <t>ケイ</t>
    </rPh>
    <rPh sb="1" eb="2">
      <t>トウ</t>
    </rPh>
    <phoneticPr fontId="29"/>
  </si>
  <si>
    <t>ﾀﾊﾗ</t>
  </si>
  <si>
    <t>TAHARA</t>
  </si>
  <si>
    <t>吉澤</t>
    <rPh sb="0" eb="2">
      <t>ヨシザワ</t>
    </rPh>
    <phoneticPr fontId="29"/>
  </si>
  <si>
    <t>慶人</t>
    <rPh sb="0" eb="1">
      <t>ケイ</t>
    </rPh>
    <rPh sb="1" eb="2">
      <t>ヒト</t>
    </rPh>
    <phoneticPr fontId="29"/>
  </si>
  <si>
    <t>ﾖｼｻﾞﾜ</t>
  </si>
  <si>
    <t>YOSHIZAWA</t>
  </si>
  <si>
    <t>2010.09.13</t>
  </si>
  <si>
    <t>髙木</t>
    <rPh sb="0" eb="2">
      <t>タカギ</t>
    </rPh>
    <phoneticPr fontId="29"/>
  </si>
  <si>
    <t>晴斗</t>
    <rPh sb="0" eb="1">
      <t>ハル</t>
    </rPh>
    <rPh sb="1" eb="2">
      <t>ト</t>
    </rPh>
    <phoneticPr fontId="29"/>
  </si>
  <si>
    <t>ﾀｶｷﾞ</t>
  </si>
  <si>
    <t>TAKAGI</t>
  </si>
  <si>
    <t>2011.02.15</t>
  </si>
  <si>
    <t>堀内</t>
    <rPh sb="0" eb="2">
      <t>ホリウチ</t>
    </rPh>
    <phoneticPr fontId="29"/>
  </si>
  <si>
    <t>陽帆</t>
    <rPh sb="0" eb="1">
      <t>ヨウ</t>
    </rPh>
    <rPh sb="1" eb="2">
      <t>ハン</t>
    </rPh>
    <phoneticPr fontId="29"/>
  </si>
  <si>
    <t>ﾎﾘｳﾁ</t>
  </si>
  <si>
    <t>ﾖﾊﾝ</t>
  </si>
  <si>
    <t>HORIUCHI</t>
  </si>
  <si>
    <t>Yohan</t>
  </si>
  <si>
    <t>植木</t>
  </si>
  <si>
    <t>嶺</t>
  </si>
  <si>
    <t>ｳｴｷ</t>
  </si>
  <si>
    <t>UEKI</t>
  </si>
  <si>
    <t>2009.04.21</t>
  </si>
  <si>
    <t>孝英</t>
    <rPh sb="0" eb="1">
      <t>コウ</t>
    </rPh>
    <rPh sb="1" eb="2">
      <t>エイ</t>
    </rPh>
    <phoneticPr fontId="29"/>
  </si>
  <si>
    <t>ｺｳｴｲ</t>
  </si>
  <si>
    <t>Kouei</t>
  </si>
  <si>
    <t>2009.04.27</t>
  </si>
  <si>
    <t>丸山</t>
  </si>
  <si>
    <t>蓮</t>
  </si>
  <si>
    <t>2009.08.05</t>
  </si>
  <si>
    <t>宮岡</t>
  </si>
  <si>
    <t>康聖</t>
  </si>
  <si>
    <t>ﾐﾔｵｶ</t>
  </si>
  <si>
    <t>MIYAOKA</t>
  </si>
  <si>
    <t>2009.09.11</t>
  </si>
  <si>
    <t>野村</t>
    <rPh sb="0" eb="2">
      <t>ノムラ</t>
    </rPh>
    <phoneticPr fontId="29"/>
  </si>
  <si>
    <t>優也</t>
    <rPh sb="0" eb="2">
      <t>ユウヤ</t>
    </rPh>
    <phoneticPr fontId="29"/>
  </si>
  <si>
    <t>湊</t>
    <rPh sb="0" eb="1">
      <t>ミナト</t>
    </rPh>
    <phoneticPr fontId="29"/>
  </si>
  <si>
    <t>ﾉﾑﾗ</t>
  </si>
  <si>
    <t>NOMURA</t>
  </si>
  <si>
    <t>滝口</t>
    <rPh sb="0" eb="2">
      <t>タキグチ</t>
    </rPh>
    <phoneticPr fontId="29"/>
  </si>
  <si>
    <t>昌克</t>
    <rPh sb="0" eb="2">
      <t>マサカツ</t>
    </rPh>
    <phoneticPr fontId="29"/>
  </si>
  <si>
    <t>ﾀｷｸﾞﾁ</t>
  </si>
  <si>
    <t>ﾏｻｶﾂ</t>
  </si>
  <si>
    <t>TAKIGUCHI</t>
  </si>
  <si>
    <t>Masakatsu</t>
  </si>
  <si>
    <t>2009.11.13</t>
  </si>
  <si>
    <t>今井</t>
    <rPh sb="0" eb="2">
      <t>イマイ</t>
    </rPh>
    <phoneticPr fontId="2"/>
  </si>
  <si>
    <t>今井</t>
    <rPh sb="0" eb="2">
      <t>イマイ</t>
    </rPh>
    <phoneticPr fontId="29"/>
  </si>
  <si>
    <t>庸備</t>
    <rPh sb="0" eb="1">
      <t>ノブ</t>
    </rPh>
    <rPh sb="1" eb="2">
      <t>ビ</t>
    </rPh>
    <phoneticPr fontId="29"/>
  </si>
  <si>
    <t>ｲﾏｲ</t>
  </si>
  <si>
    <t>ﾉﾌﾞﾄﾓ</t>
  </si>
  <si>
    <t>IMAI</t>
  </si>
  <si>
    <t>Nobutomo</t>
  </si>
  <si>
    <t>2009.11.15</t>
  </si>
  <si>
    <t>飯村</t>
    <rPh sb="0" eb="2">
      <t>イイムラ</t>
    </rPh>
    <phoneticPr fontId="29"/>
  </si>
  <si>
    <t>勇人</t>
    <rPh sb="0" eb="2">
      <t>ユウト</t>
    </rPh>
    <phoneticPr fontId="29"/>
  </si>
  <si>
    <t>ｲｲﾑﾗ</t>
  </si>
  <si>
    <t>IIMURA</t>
  </si>
  <si>
    <t>藤山</t>
  </si>
  <si>
    <t>凜久</t>
  </si>
  <si>
    <t>ﾌｼﾞﾔﾏ</t>
  </si>
  <si>
    <t>FUJIYAMA</t>
  </si>
  <si>
    <t>2009.12.02</t>
  </si>
  <si>
    <t>関根</t>
    <rPh sb="0" eb="2">
      <t>セキネ</t>
    </rPh>
    <phoneticPr fontId="2"/>
  </si>
  <si>
    <t>関根</t>
    <rPh sb="0" eb="2">
      <t>セキネ</t>
    </rPh>
    <phoneticPr fontId="29"/>
  </si>
  <si>
    <t>貫太</t>
    <rPh sb="0" eb="2">
      <t>カンタ</t>
    </rPh>
    <phoneticPr fontId="29"/>
  </si>
  <si>
    <t>ｾｷﾈ</t>
  </si>
  <si>
    <t>SEKINE</t>
  </si>
  <si>
    <t>2009.12.25</t>
  </si>
  <si>
    <t>久保田</t>
    <rPh sb="0" eb="3">
      <t>クボタ</t>
    </rPh>
    <phoneticPr fontId="29"/>
  </si>
  <si>
    <t>蒼</t>
    <rPh sb="0" eb="1">
      <t>アオ</t>
    </rPh>
    <phoneticPr fontId="29"/>
  </si>
  <si>
    <t>ｸﾎﾞﾀ</t>
  </si>
  <si>
    <t>KUBOTA</t>
  </si>
  <si>
    <t>松山</t>
    <rPh sb="0" eb="2">
      <t>マツヤマ</t>
    </rPh>
    <phoneticPr fontId="29"/>
  </si>
  <si>
    <t>凌大</t>
    <rPh sb="0" eb="2">
      <t>リョウタ</t>
    </rPh>
    <phoneticPr fontId="29"/>
  </si>
  <si>
    <t>2010.08.14</t>
  </si>
  <si>
    <t>石神</t>
    <rPh sb="0" eb="2">
      <t>イシガミ</t>
    </rPh>
    <phoneticPr fontId="29"/>
  </si>
  <si>
    <t>海翔</t>
    <rPh sb="0" eb="1">
      <t>ウミ</t>
    </rPh>
    <rPh sb="1" eb="2">
      <t>カケル</t>
    </rPh>
    <phoneticPr fontId="29"/>
  </si>
  <si>
    <t>ｲｼｶﾞﾐ</t>
  </si>
  <si>
    <t>ISHIGAMI</t>
  </si>
  <si>
    <t>2010.09.03</t>
  </si>
  <si>
    <t>伊藤</t>
    <rPh sb="0" eb="2">
      <t>イトウ</t>
    </rPh>
    <phoneticPr fontId="29"/>
  </si>
  <si>
    <t>咲太朗</t>
    <rPh sb="0" eb="1">
      <t>サキ</t>
    </rPh>
    <rPh sb="1" eb="3">
      <t>タロウ</t>
    </rPh>
    <phoneticPr fontId="29"/>
  </si>
  <si>
    <t>ｻｸﾀﾛｳ</t>
  </si>
  <si>
    <t>Sakutaro</t>
  </si>
  <si>
    <t>香西</t>
    <rPh sb="0" eb="2">
      <t>コウサイ</t>
    </rPh>
    <phoneticPr fontId="29"/>
  </si>
  <si>
    <t>浩幸</t>
    <rPh sb="0" eb="1">
      <t>ヒロシ</t>
    </rPh>
    <rPh sb="1" eb="2">
      <t>ユキ</t>
    </rPh>
    <phoneticPr fontId="29"/>
  </si>
  <si>
    <t>ｺｳｻｲ</t>
  </si>
  <si>
    <t>ﾋﾛﾕｷ</t>
  </si>
  <si>
    <t>KOUSAI</t>
  </si>
  <si>
    <t>Hiroyuki</t>
  </si>
  <si>
    <t>齊藤</t>
    <rPh sb="0" eb="2">
      <t>サイトウ</t>
    </rPh>
    <phoneticPr fontId="29"/>
  </si>
  <si>
    <t>響</t>
    <rPh sb="0" eb="1">
      <t>ヒビ</t>
    </rPh>
    <phoneticPr fontId="29"/>
  </si>
  <si>
    <t>ﾋﾋﾞｷ</t>
  </si>
  <si>
    <t>Hibiki</t>
  </si>
  <si>
    <t>斎藤</t>
    <rPh sb="0" eb="2">
      <t>サイトウ</t>
    </rPh>
    <phoneticPr fontId="29"/>
  </si>
  <si>
    <t>晴真</t>
    <rPh sb="0" eb="1">
      <t>ハレ</t>
    </rPh>
    <rPh sb="1" eb="2">
      <t>シン</t>
    </rPh>
    <phoneticPr fontId="29"/>
  </si>
  <si>
    <t>2010.11.23</t>
  </si>
  <si>
    <t>横間</t>
    <rPh sb="0" eb="2">
      <t>ヨコマ</t>
    </rPh>
    <phoneticPr fontId="29"/>
  </si>
  <si>
    <t>光</t>
    <rPh sb="0" eb="1">
      <t>ヒカ</t>
    </rPh>
    <phoneticPr fontId="29"/>
  </si>
  <si>
    <t>ﾖｺﾏ</t>
  </si>
  <si>
    <t>YOKOMA</t>
  </si>
  <si>
    <t>2010.12.08</t>
  </si>
  <si>
    <t>脩平</t>
    <rPh sb="0" eb="1">
      <t>シュウ</t>
    </rPh>
    <rPh sb="1" eb="2">
      <t>ヘイ</t>
    </rPh>
    <phoneticPr fontId="29"/>
  </si>
  <si>
    <t>Syuhei</t>
  </si>
  <si>
    <t>淵本</t>
    <rPh sb="0" eb="2">
      <t>フチモト</t>
    </rPh>
    <phoneticPr fontId="29"/>
  </si>
  <si>
    <t>凜太郎</t>
    <rPh sb="0" eb="3">
      <t>リンタロウ</t>
    </rPh>
    <phoneticPr fontId="29"/>
  </si>
  <si>
    <t>ﾌﾁﾓﾄ</t>
  </si>
  <si>
    <t>FUCHIMOTO</t>
  </si>
  <si>
    <t>2011.03.19</t>
  </si>
  <si>
    <t>岩下</t>
    <rPh sb="0" eb="2">
      <t>イワシタ</t>
    </rPh>
    <phoneticPr fontId="29"/>
  </si>
  <si>
    <t>尚親</t>
    <rPh sb="0" eb="1">
      <t>ナオ</t>
    </rPh>
    <rPh sb="1" eb="2">
      <t>オヤ</t>
    </rPh>
    <phoneticPr fontId="29"/>
  </si>
  <si>
    <t>ｲﾜｼﾀ</t>
  </si>
  <si>
    <t>ﾅｵﾁｶ</t>
  </si>
  <si>
    <t>IWASHITA</t>
  </si>
  <si>
    <t>Naochika</t>
  </si>
  <si>
    <t>2009.04.30</t>
  </si>
  <si>
    <t>石川</t>
    <rPh sb="0" eb="2">
      <t>イシカワ</t>
    </rPh>
    <phoneticPr fontId="29"/>
  </si>
  <si>
    <t>凌久</t>
    <rPh sb="0" eb="1">
      <t>リョウ</t>
    </rPh>
    <rPh sb="1" eb="2">
      <t>ヒサ</t>
    </rPh>
    <phoneticPr fontId="29"/>
  </si>
  <si>
    <t>2009.05.11</t>
  </si>
  <si>
    <t>藤松</t>
    <rPh sb="0" eb="2">
      <t>フジマツ</t>
    </rPh>
    <phoneticPr fontId="29"/>
  </si>
  <si>
    <t>敢太</t>
    <rPh sb="0" eb="1">
      <t>カン</t>
    </rPh>
    <rPh sb="1" eb="2">
      <t>タ</t>
    </rPh>
    <phoneticPr fontId="29"/>
  </si>
  <si>
    <t>ﾌｼﾞﾏﾂ</t>
  </si>
  <si>
    <t>FUJIMATSU</t>
  </si>
  <si>
    <t>村尾</t>
    <rPh sb="0" eb="2">
      <t>ムラオ</t>
    </rPh>
    <phoneticPr fontId="29"/>
  </si>
  <si>
    <t>和哉</t>
    <rPh sb="0" eb="1">
      <t>カズ</t>
    </rPh>
    <rPh sb="1" eb="2">
      <t>ヤ</t>
    </rPh>
    <phoneticPr fontId="29"/>
  </si>
  <si>
    <t>宮本</t>
    <rPh sb="0" eb="2">
      <t>ミヤモト</t>
    </rPh>
    <phoneticPr fontId="29"/>
  </si>
  <si>
    <t>ﾑﾗｵ</t>
  </si>
  <si>
    <t>ｶｽﾞﾔ</t>
  </si>
  <si>
    <t>MURAO</t>
  </si>
  <si>
    <t>Kazuya</t>
  </si>
  <si>
    <t>2009.06.16</t>
  </si>
  <si>
    <t>勝見</t>
    <rPh sb="0" eb="2">
      <t>カツミ</t>
    </rPh>
    <phoneticPr fontId="29"/>
  </si>
  <si>
    <t>拓隼</t>
    <rPh sb="0" eb="1">
      <t>タク</t>
    </rPh>
    <rPh sb="1" eb="2">
      <t>シュン</t>
    </rPh>
    <phoneticPr fontId="29"/>
  </si>
  <si>
    <t>ｶﾂﾐ</t>
  </si>
  <si>
    <t>KATSUMI</t>
  </si>
  <si>
    <t>颯人</t>
    <rPh sb="0" eb="1">
      <t>ハヤテ</t>
    </rPh>
    <rPh sb="1" eb="2">
      <t>ヒト</t>
    </rPh>
    <phoneticPr fontId="29"/>
  </si>
  <si>
    <t>2009.06.22</t>
  </si>
  <si>
    <t>向井</t>
    <rPh sb="0" eb="2">
      <t>ムカイ</t>
    </rPh>
    <phoneticPr fontId="29"/>
  </si>
  <si>
    <t>寛翔</t>
    <rPh sb="0" eb="1">
      <t>ヒロ</t>
    </rPh>
    <rPh sb="1" eb="2">
      <t>ショウ</t>
    </rPh>
    <phoneticPr fontId="29"/>
  </si>
  <si>
    <t>山崎</t>
    <rPh sb="0" eb="2">
      <t>ヤマザキ</t>
    </rPh>
    <phoneticPr fontId="29"/>
  </si>
  <si>
    <t>陽向</t>
    <rPh sb="0" eb="1">
      <t>ヒナタ</t>
    </rPh>
    <rPh sb="1" eb="2">
      <t>ム</t>
    </rPh>
    <phoneticPr fontId="29"/>
  </si>
  <si>
    <t>2009.09.12</t>
  </si>
  <si>
    <t>小田</t>
    <rPh sb="0" eb="2">
      <t>オダ</t>
    </rPh>
    <phoneticPr fontId="29"/>
  </si>
  <si>
    <t>浩誠</t>
    <rPh sb="0" eb="1">
      <t>コウ</t>
    </rPh>
    <rPh sb="1" eb="2">
      <t>マコト</t>
    </rPh>
    <phoneticPr fontId="29"/>
  </si>
  <si>
    <t>岩田</t>
    <rPh sb="0" eb="2">
      <t>イワタ</t>
    </rPh>
    <phoneticPr fontId="2"/>
  </si>
  <si>
    <t>岩田</t>
    <rPh sb="0" eb="2">
      <t>イワタ</t>
    </rPh>
    <phoneticPr fontId="29"/>
  </si>
  <si>
    <t>和真</t>
    <rPh sb="0" eb="2">
      <t>カズマ</t>
    </rPh>
    <phoneticPr fontId="29"/>
  </si>
  <si>
    <t>ｲﾜﾀ</t>
  </si>
  <si>
    <t>IWATA</t>
  </si>
  <si>
    <t>清水</t>
    <rPh sb="0" eb="2">
      <t>シミズ</t>
    </rPh>
    <phoneticPr fontId="29"/>
  </si>
  <si>
    <t>蒼生</t>
    <rPh sb="0" eb="2">
      <t>アオイ</t>
    </rPh>
    <phoneticPr fontId="29"/>
  </si>
  <si>
    <t>坂路</t>
    <rPh sb="0" eb="1">
      <t>サカ</t>
    </rPh>
    <rPh sb="1" eb="2">
      <t>ミチ</t>
    </rPh>
    <phoneticPr fontId="29"/>
  </si>
  <si>
    <t>蘭馬</t>
    <rPh sb="0" eb="1">
      <t>ラン</t>
    </rPh>
    <rPh sb="1" eb="2">
      <t>ウマ</t>
    </rPh>
    <phoneticPr fontId="29"/>
  </si>
  <si>
    <t>ｻｶｼﾞ</t>
  </si>
  <si>
    <t>ﾗﾝﾏ</t>
  </si>
  <si>
    <t>SAKAJI</t>
  </si>
  <si>
    <t>Ranma</t>
  </si>
  <si>
    <t>下鍋</t>
    <rPh sb="0" eb="1">
      <t>シタ</t>
    </rPh>
    <rPh sb="1" eb="2">
      <t>ナベ</t>
    </rPh>
    <phoneticPr fontId="29"/>
  </si>
  <si>
    <t>颯一朗</t>
    <rPh sb="0" eb="1">
      <t>ソウ</t>
    </rPh>
    <rPh sb="1" eb="2">
      <t>イチ</t>
    </rPh>
    <rPh sb="2" eb="3">
      <t>ロウ</t>
    </rPh>
    <phoneticPr fontId="29"/>
  </si>
  <si>
    <t>ｼﾓﾅﾍﾞ</t>
  </si>
  <si>
    <t>ｿｳｲﾁﾛｳ</t>
  </si>
  <si>
    <t>SHIMONABE</t>
  </si>
  <si>
    <t>Soichiro</t>
  </si>
  <si>
    <t>石塚</t>
    <rPh sb="0" eb="2">
      <t>イシヅカ</t>
    </rPh>
    <phoneticPr fontId="2"/>
  </si>
  <si>
    <t>石塚</t>
    <rPh sb="0" eb="2">
      <t>イシヅカ</t>
    </rPh>
    <phoneticPr fontId="29"/>
  </si>
  <si>
    <t>琉聖</t>
    <rPh sb="0" eb="1">
      <t>リュウ</t>
    </rPh>
    <rPh sb="1" eb="2">
      <t>ヒジリ</t>
    </rPh>
    <phoneticPr fontId="29"/>
  </si>
  <si>
    <t>ｲｼﾂﾞｶ</t>
  </si>
  <si>
    <t>2010.06.02</t>
  </si>
  <si>
    <t>玉川</t>
    <rPh sb="0" eb="2">
      <t>タマガワ</t>
    </rPh>
    <phoneticPr fontId="29"/>
  </si>
  <si>
    <t>翔</t>
    <rPh sb="0" eb="1">
      <t>ショウ</t>
    </rPh>
    <phoneticPr fontId="29"/>
  </si>
  <si>
    <t>ﾀﾏｶﾞﾜ</t>
  </si>
  <si>
    <t>TAMAGAWA</t>
  </si>
  <si>
    <t>佐久間</t>
    <rPh sb="0" eb="3">
      <t>サクマ</t>
    </rPh>
    <phoneticPr fontId="29"/>
  </si>
  <si>
    <t>遼</t>
    <rPh sb="0" eb="1">
      <t>リョウ</t>
    </rPh>
    <phoneticPr fontId="29"/>
  </si>
  <si>
    <t>嘉悦</t>
    <rPh sb="0" eb="1">
      <t>カ</t>
    </rPh>
    <rPh sb="1" eb="2">
      <t>エツ</t>
    </rPh>
    <phoneticPr fontId="29"/>
  </si>
  <si>
    <t>伯</t>
    <rPh sb="0" eb="1">
      <t>ハク</t>
    </rPh>
    <phoneticPr fontId="29"/>
  </si>
  <si>
    <t>ｶｴﾂ</t>
  </si>
  <si>
    <t>ﾊｸ</t>
  </si>
  <si>
    <t>KAETSU</t>
  </si>
  <si>
    <t>Haku</t>
  </si>
  <si>
    <t>2010.07.05</t>
  </si>
  <si>
    <t>土井</t>
    <rPh sb="0" eb="2">
      <t>ドイ</t>
    </rPh>
    <phoneticPr fontId="29"/>
  </si>
  <si>
    <t>武</t>
    <rPh sb="0" eb="1">
      <t>タケル</t>
    </rPh>
    <phoneticPr fontId="29"/>
  </si>
  <si>
    <t>ﾄﾞｲ</t>
  </si>
  <si>
    <t>DOI</t>
  </si>
  <si>
    <t>2010.08.05</t>
  </si>
  <si>
    <t>齋藤</t>
    <rPh sb="0" eb="2">
      <t>サイトウ</t>
    </rPh>
    <phoneticPr fontId="29"/>
  </si>
  <si>
    <t>桂太</t>
    <rPh sb="0" eb="1">
      <t>カツラ</t>
    </rPh>
    <rPh sb="1" eb="2">
      <t>タ</t>
    </rPh>
    <phoneticPr fontId="29"/>
  </si>
  <si>
    <t>2010.08.07</t>
  </si>
  <si>
    <t>侑平</t>
    <rPh sb="0" eb="1">
      <t>ユウ</t>
    </rPh>
    <rPh sb="1" eb="2">
      <t>ヘイ</t>
    </rPh>
    <phoneticPr fontId="29"/>
  </si>
  <si>
    <t>ﾕｳﾍｲ</t>
  </si>
  <si>
    <t>Yuhei</t>
  </si>
  <si>
    <t>上原</t>
    <rPh sb="0" eb="2">
      <t>ウエハラ</t>
    </rPh>
    <phoneticPr fontId="29"/>
  </si>
  <si>
    <t>璃久</t>
    <rPh sb="0" eb="2">
      <t>リク</t>
    </rPh>
    <phoneticPr fontId="29"/>
  </si>
  <si>
    <t>ｳｴﾊﾗ</t>
  </si>
  <si>
    <t>UEHARA</t>
  </si>
  <si>
    <t>小沼</t>
    <rPh sb="0" eb="2">
      <t>コヌマ</t>
    </rPh>
    <phoneticPr fontId="29"/>
  </si>
  <si>
    <t>太陽</t>
    <rPh sb="0" eb="2">
      <t>タイヨウ</t>
    </rPh>
    <phoneticPr fontId="29"/>
  </si>
  <si>
    <t>ｺﾇﾏ</t>
  </si>
  <si>
    <t>KONUMA</t>
  </si>
  <si>
    <t>Taiyo</t>
  </si>
  <si>
    <t>北川</t>
    <rPh sb="0" eb="2">
      <t>キタガワ</t>
    </rPh>
    <phoneticPr fontId="29"/>
  </si>
  <si>
    <t>湧月</t>
    <rPh sb="0" eb="1">
      <t>ワ</t>
    </rPh>
    <rPh sb="1" eb="2">
      <t>ツキ</t>
    </rPh>
    <phoneticPr fontId="29"/>
  </si>
  <si>
    <t>2010.10.17</t>
  </si>
  <si>
    <t>克嘉</t>
    <rPh sb="0" eb="1">
      <t>カツ</t>
    </rPh>
    <rPh sb="1" eb="2">
      <t>ヨシ</t>
    </rPh>
    <phoneticPr fontId="29"/>
  </si>
  <si>
    <t>ｶﾂﾖｼ</t>
  </si>
  <si>
    <t>Katsuyoshi</t>
  </si>
  <si>
    <t>考太郎</t>
    <rPh sb="0" eb="1">
      <t>カンガ</t>
    </rPh>
    <rPh sb="1" eb="3">
      <t>タロウ</t>
    </rPh>
    <phoneticPr fontId="29"/>
  </si>
  <si>
    <t>2011.03.17</t>
  </si>
  <si>
    <t>伊東</t>
  </si>
  <si>
    <t>優道</t>
  </si>
  <si>
    <t>2009.04.28</t>
  </si>
  <si>
    <t>山田</t>
  </si>
  <si>
    <t>悠太</t>
  </si>
  <si>
    <t>栗原</t>
  </si>
  <si>
    <t>勘介</t>
  </si>
  <si>
    <t>ｶﾝｽｹ</t>
  </si>
  <si>
    <t>Kansuke</t>
  </si>
  <si>
    <t>髙山</t>
  </si>
  <si>
    <t>晄志</t>
  </si>
  <si>
    <t>ﾀｶﾔﾏ</t>
  </si>
  <si>
    <t>TAKAYAMA</t>
  </si>
  <si>
    <t>八木</t>
  </si>
  <si>
    <t>海人</t>
  </si>
  <si>
    <t>ﾔｷﾞ</t>
  </si>
  <si>
    <t>YAGI</t>
  </si>
  <si>
    <t>角能</t>
    <rPh sb="0" eb="1">
      <t>カド</t>
    </rPh>
    <phoneticPr fontId="29"/>
  </si>
  <si>
    <t>匠海</t>
  </si>
  <si>
    <t>ｶﾄﾞﾉ</t>
  </si>
  <si>
    <t>KADONO</t>
  </si>
  <si>
    <t>川崎</t>
  </si>
  <si>
    <t>諒</t>
  </si>
  <si>
    <t>ｶﾜｻｷ</t>
  </si>
  <si>
    <t>KAWASAKI</t>
  </si>
  <si>
    <t>2009.07.08</t>
  </si>
  <si>
    <t>後上</t>
  </si>
  <si>
    <t>蒼空</t>
  </si>
  <si>
    <t>ｺﾞｶﾞﾐ</t>
  </si>
  <si>
    <t>GOGAMI</t>
  </si>
  <si>
    <t>2009.07.10</t>
  </si>
  <si>
    <t>山本</t>
  </si>
  <si>
    <t>楓</t>
  </si>
  <si>
    <t>2009.07.12</t>
  </si>
  <si>
    <t>川島</t>
  </si>
  <si>
    <t>煌誠</t>
  </si>
  <si>
    <t>ｶﾜｼﾏ</t>
  </si>
  <si>
    <t>KAWASHIMA</t>
  </si>
  <si>
    <t>2009.09.01</t>
  </si>
  <si>
    <t>増本</t>
  </si>
  <si>
    <t>健人</t>
  </si>
  <si>
    <t>ﾏｽﾓﾄ</t>
  </si>
  <si>
    <t>ﾀｹﾄ</t>
  </si>
  <si>
    <t>MASUMOTO</t>
  </si>
  <si>
    <t>Taketo</t>
  </si>
  <si>
    <t>2009.09.20</t>
  </si>
  <si>
    <t>瀬尾</t>
  </si>
  <si>
    <t>奏太郎</t>
  </si>
  <si>
    <t>ｾｵ</t>
  </si>
  <si>
    <t>SEO</t>
  </si>
  <si>
    <t>長澤</t>
  </si>
  <si>
    <t>虎雅</t>
  </si>
  <si>
    <t>手塚</t>
  </si>
  <si>
    <t>爽太</t>
  </si>
  <si>
    <t>ﾃﾂﾞｶ</t>
  </si>
  <si>
    <t>TEZUKA</t>
  </si>
  <si>
    <t>牟森</t>
  </si>
  <si>
    <t>靖航</t>
  </si>
  <si>
    <t>ﾑﾓﾘ</t>
  </si>
  <si>
    <t>ｾｲｵ</t>
  </si>
  <si>
    <t>MUMORI</t>
  </si>
  <si>
    <t>Seio</t>
  </si>
  <si>
    <t>2009.12.31</t>
  </si>
  <si>
    <t>野崎</t>
  </si>
  <si>
    <t>惺斗</t>
  </si>
  <si>
    <t>ﾜﾀﾍﾞ</t>
  </si>
  <si>
    <t>ｾｲﾄ</t>
  </si>
  <si>
    <t>Seito</t>
  </si>
  <si>
    <t>2010.01.09</t>
  </si>
  <si>
    <t>平田</t>
  </si>
  <si>
    <t>海楽</t>
  </si>
  <si>
    <t>ｶｲﾗ</t>
  </si>
  <si>
    <t>Kaira</t>
  </si>
  <si>
    <t>戸田</t>
  </si>
  <si>
    <t>蓮音</t>
  </si>
  <si>
    <t>ﾄﾀﾞ</t>
  </si>
  <si>
    <t>TODA</t>
  </si>
  <si>
    <t>2010.02.24</t>
  </si>
  <si>
    <t>柚汰</t>
  </si>
  <si>
    <t>2010.03.24</t>
  </si>
  <si>
    <t>岩瀬</t>
    <rPh sb="0" eb="2">
      <t>イワセ</t>
    </rPh>
    <phoneticPr fontId="29"/>
  </si>
  <si>
    <t>矢祐</t>
    <rPh sb="0" eb="1">
      <t>ヤ</t>
    </rPh>
    <rPh sb="1" eb="2">
      <t>ユウ</t>
    </rPh>
    <phoneticPr fontId="29"/>
  </si>
  <si>
    <t>ﾔﾋﾛ</t>
  </si>
  <si>
    <t>Yahiro</t>
  </si>
  <si>
    <t>麗音</t>
    <rPh sb="0" eb="1">
      <t>レイ</t>
    </rPh>
    <rPh sb="1" eb="2">
      <t>オト</t>
    </rPh>
    <phoneticPr fontId="29"/>
  </si>
  <si>
    <t>上井</t>
    <rPh sb="0" eb="2">
      <t>カミイ</t>
    </rPh>
    <phoneticPr fontId="29"/>
  </si>
  <si>
    <t>陽太</t>
    <rPh sb="0" eb="2">
      <t>ヨウタ</t>
    </rPh>
    <phoneticPr fontId="29"/>
  </si>
  <si>
    <t>ｶﾐｲ</t>
  </si>
  <si>
    <t>KAMII</t>
  </si>
  <si>
    <t>安藤</t>
    <rPh sb="0" eb="2">
      <t>アンドウ</t>
    </rPh>
    <phoneticPr fontId="29"/>
  </si>
  <si>
    <t>柚樂</t>
    <rPh sb="0" eb="1">
      <t>ユズ</t>
    </rPh>
    <rPh sb="1" eb="2">
      <t>ラク</t>
    </rPh>
    <phoneticPr fontId="29"/>
  </si>
  <si>
    <t>2011.01.11</t>
  </si>
  <si>
    <t>関谷</t>
    <rPh sb="0" eb="2">
      <t>セキヤ</t>
    </rPh>
    <phoneticPr fontId="29"/>
  </si>
  <si>
    <t>弥月</t>
    <rPh sb="0" eb="1">
      <t>ヤ</t>
    </rPh>
    <rPh sb="1" eb="2">
      <t>ガツ</t>
    </rPh>
    <phoneticPr fontId="29"/>
  </si>
  <si>
    <t>2011.02.16</t>
  </si>
  <si>
    <t>權代</t>
    <rPh sb="0" eb="2">
      <t>ゴンダイ</t>
    </rPh>
    <phoneticPr fontId="29"/>
  </si>
  <si>
    <t>心幹</t>
    <rPh sb="0" eb="1">
      <t>シン</t>
    </rPh>
    <rPh sb="1" eb="2">
      <t>ミキ</t>
    </rPh>
    <phoneticPr fontId="29"/>
  </si>
  <si>
    <t>ｺﾞﾝﾀﾞｲ</t>
  </si>
  <si>
    <t>ｻﾈﾄﾓ</t>
  </si>
  <si>
    <t>GONDAI</t>
  </si>
  <si>
    <t>Sanetomo</t>
  </si>
  <si>
    <t>大野</t>
    <rPh sb="0" eb="2">
      <t>オオノ</t>
    </rPh>
    <phoneticPr fontId="2"/>
  </si>
  <si>
    <t>航</t>
    <rPh sb="0" eb="1">
      <t>ワタル</t>
    </rPh>
    <phoneticPr fontId="29"/>
  </si>
  <si>
    <t>ｵｵﾉ</t>
  </si>
  <si>
    <t>OHNO</t>
  </si>
  <si>
    <t>狩野</t>
    <rPh sb="0" eb="2">
      <t>カノウ</t>
    </rPh>
    <phoneticPr fontId="29"/>
  </si>
  <si>
    <t>良輔</t>
    <rPh sb="0" eb="2">
      <t>リョウスケ</t>
    </rPh>
    <phoneticPr fontId="29"/>
  </si>
  <si>
    <t>KANO</t>
  </si>
  <si>
    <t>Ryosuke</t>
  </si>
  <si>
    <t>榎本</t>
    <rPh sb="0" eb="2">
      <t>エノモト</t>
    </rPh>
    <phoneticPr fontId="29"/>
  </si>
  <si>
    <t>奏太</t>
    <rPh sb="0" eb="2">
      <t>ソウタ</t>
    </rPh>
    <phoneticPr fontId="29"/>
  </si>
  <si>
    <t>海神</t>
    <rPh sb="0" eb="2">
      <t>カイジン</t>
    </rPh>
    <phoneticPr fontId="29"/>
  </si>
  <si>
    <t>ｴﾉﾓﾄ</t>
  </si>
  <si>
    <t>ENOMOTO</t>
  </si>
  <si>
    <t>幸希</t>
    <rPh sb="0" eb="1">
      <t>サチ</t>
    </rPh>
    <phoneticPr fontId="29"/>
  </si>
  <si>
    <t>2009.04.22</t>
  </si>
  <si>
    <t>小野</t>
    <rPh sb="0" eb="2">
      <t>オノ</t>
    </rPh>
    <phoneticPr fontId="2"/>
  </si>
  <si>
    <t>小野</t>
    <rPh sb="0" eb="2">
      <t>オノ</t>
    </rPh>
    <phoneticPr fontId="29"/>
  </si>
  <si>
    <t>桧都</t>
    <rPh sb="0" eb="1">
      <t>カイ</t>
    </rPh>
    <rPh sb="1" eb="2">
      <t>ト</t>
    </rPh>
    <phoneticPr fontId="29"/>
  </si>
  <si>
    <t>ｵﾉ</t>
  </si>
  <si>
    <t>ONO</t>
  </si>
  <si>
    <t>本宮</t>
    <rPh sb="0" eb="2">
      <t>モトミヤ</t>
    </rPh>
    <phoneticPr fontId="29"/>
  </si>
  <si>
    <t>脩平</t>
    <rPh sb="0" eb="2">
      <t>シュウヘイ</t>
    </rPh>
    <phoneticPr fontId="29"/>
  </si>
  <si>
    <t>ﾓﾄﾐﾔ</t>
  </si>
  <si>
    <t>MOTOMIYA</t>
  </si>
  <si>
    <t>秀明</t>
    <rPh sb="0" eb="2">
      <t>シュウメイ</t>
    </rPh>
    <phoneticPr fontId="29"/>
  </si>
  <si>
    <t>ｼｭｳﾒｲ</t>
  </si>
  <si>
    <t>Shumei</t>
  </si>
  <si>
    <t>2009.06.17</t>
  </si>
  <si>
    <t>中村</t>
    <rPh sb="0" eb="2">
      <t>ナカムラ</t>
    </rPh>
    <phoneticPr fontId="2"/>
  </si>
  <si>
    <t>中村</t>
    <rPh sb="0" eb="2">
      <t>ナカムラ</t>
    </rPh>
    <phoneticPr fontId="29"/>
  </si>
  <si>
    <t>郁斗</t>
    <rPh sb="0" eb="1">
      <t>カオル</t>
    </rPh>
    <rPh sb="1" eb="2">
      <t>ト</t>
    </rPh>
    <phoneticPr fontId="29"/>
  </si>
  <si>
    <t>2009.07.06</t>
  </si>
  <si>
    <t>中垣</t>
    <rPh sb="0" eb="2">
      <t>ナカガキ</t>
    </rPh>
    <phoneticPr fontId="29"/>
  </si>
  <si>
    <t>恭典</t>
    <rPh sb="0" eb="2">
      <t>ヤスノリ</t>
    </rPh>
    <phoneticPr fontId="29"/>
  </si>
  <si>
    <t>ﾅｶｶﾞｷ</t>
  </si>
  <si>
    <t>NAKAGAKI</t>
  </si>
  <si>
    <t>渡邉</t>
    <rPh sb="0" eb="2">
      <t>ワタナベ</t>
    </rPh>
    <phoneticPr fontId="29"/>
  </si>
  <si>
    <t>湊太</t>
    <rPh sb="0" eb="2">
      <t>ソウタ</t>
    </rPh>
    <phoneticPr fontId="29"/>
  </si>
  <si>
    <t>南條</t>
    <rPh sb="0" eb="2">
      <t>ナンジョウ</t>
    </rPh>
    <phoneticPr fontId="29"/>
  </si>
  <si>
    <t>佳太</t>
    <rPh sb="0" eb="2">
      <t>ケイタ</t>
    </rPh>
    <phoneticPr fontId="29"/>
  </si>
  <si>
    <t>ﾅﾝｼﾞｮｳ</t>
  </si>
  <si>
    <t>NANJO</t>
  </si>
  <si>
    <t>2009.08.04</t>
  </si>
  <si>
    <t>池山</t>
    <rPh sb="0" eb="2">
      <t>イケヤマ</t>
    </rPh>
    <phoneticPr fontId="29"/>
  </si>
  <si>
    <t>ｲｹﾔﾏ</t>
  </si>
  <si>
    <t>IKEYAMA</t>
  </si>
  <si>
    <t>Sho</t>
  </si>
  <si>
    <t>敦貴</t>
    <rPh sb="0" eb="1">
      <t>アツシ</t>
    </rPh>
    <rPh sb="1" eb="2">
      <t>キ</t>
    </rPh>
    <phoneticPr fontId="29"/>
  </si>
  <si>
    <t>船橋</t>
    <rPh sb="0" eb="2">
      <t>フナバシ</t>
    </rPh>
    <phoneticPr fontId="28"/>
  </si>
  <si>
    <t>海神</t>
    <rPh sb="0" eb="2">
      <t>カイジン</t>
    </rPh>
    <phoneticPr fontId="28"/>
  </si>
  <si>
    <t>2009.10.27</t>
  </si>
  <si>
    <t>小倉</t>
    <rPh sb="0" eb="2">
      <t>オグラ</t>
    </rPh>
    <phoneticPr fontId="29"/>
  </si>
  <si>
    <t>啓世</t>
    <rPh sb="0" eb="1">
      <t>ケイ</t>
    </rPh>
    <rPh sb="1" eb="2">
      <t>ヨ</t>
    </rPh>
    <phoneticPr fontId="29"/>
  </si>
  <si>
    <t>ｹｲｾｲ</t>
  </si>
  <si>
    <t>Keisei</t>
  </si>
  <si>
    <t>廣森</t>
    <rPh sb="0" eb="2">
      <t>ヒロモリ</t>
    </rPh>
    <phoneticPr fontId="28"/>
  </si>
  <si>
    <t>瑛太</t>
    <rPh sb="0" eb="2">
      <t>エイタ</t>
    </rPh>
    <phoneticPr fontId="28"/>
  </si>
  <si>
    <t>ﾋﾛﾓﾘ</t>
  </si>
  <si>
    <t>HIROMORI</t>
  </si>
  <si>
    <t>2009.12.12</t>
  </si>
  <si>
    <t>三浦</t>
    <rPh sb="0" eb="2">
      <t>ミウラ</t>
    </rPh>
    <phoneticPr fontId="2"/>
  </si>
  <si>
    <t>三浦</t>
    <rPh sb="0" eb="2">
      <t>ミウラ</t>
    </rPh>
    <phoneticPr fontId="29"/>
  </si>
  <si>
    <t>好古</t>
    <rPh sb="0" eb="1">
      <t>ヨシ</t>
    </rPh>
    <rPh sb="1" eb="2">
      <t>フル</t>
    </rPh>
    <phoneticPr fontId="29"/>
  </si>
  <si>
    <t>ﾖｼﾌﾙ</t>
  </si>
  <si>
    <t>Yoshifuru</t>
  </si>
  <si>
    <t>2010.01.01</t>
  </si>
  <si>
    <t>岩堀</t>
    <rPh sb="0" eb="2">
      <t>イワホリ</t>
    </rPh>
    <phoneticPr fontId="29"/>
  </si>
  <si>
    <t>蒼哉</t>
    <rPh sb="0" eb="1">
      <t>ソウ</t>
    </rPh>
    <rPh sb="1" eb="2">
      <t>ヤ</t>
    </rPh>
    <phoneticPr fontId="29"/>
  </si>
  <si>
    <t>ｲﾜﾎﾘ</t>
  </si>
  <si>
    <t>ｿｳﾔ</t>
  </si>
  <si>
    <t>IWAHORI</t>
  </si>
  <si>
    <t>Soya</t>
  </si>
  <si>
    <t>彪雅</t>
    <rPh sb="0" eb="1">
      <t>トラ</t>
    </rPh>
    <rPh sb="1" eb="2">
      <t>ガ</t>
    </rPh>
    <phoneticPr fontId="29"/>
  </si>
  <si>
    <t>ﾄｳｶﾞ</t>
  </si>
  <si>
    <t>Toga</t>
  </si>
  <si>
    <t>横井</t>
    <rPh sb="0" eb="2">
      <t>ヨコイ</t>
    </rPh>
    <phoneticPr fontId="29"/>
  </si>
  <si>
    <t>瞭一郎</t>
    <rPh sb="0" eb="3">
      <t>リョウイチロウ</t>
    </rPh>
    <phoneticPr fontId="29"/>
  </si>
  <si>
    <t>ﾖｺｲ</t>
  </si>
  <si>
    <t>ﾘｮｳｲﾁﾛｳ</t>
  </si>
  <si>
    <t>YOKOI</t>
  </si>
  <si>
    <t>Ryoichiro</t>
  </si>
  <si>
    <t>2010.04.01</t>
  </si>
  <si>
    <t>長野</t>
    <rPh sb="0" eb="2">
      <t>ナガノ</t>
    </rPh>
    <phoneticPr fontId="29"/>
  </si>
  <si>
    <t>大樹</t>
    <rPh sb="0" eb="2">
      <t>タイキ</t>
    </rPh>
    <phoneticPr fontId="29"/>
  </si>
  <si>
    <t>ﾅｶﾞﾉ</t>
  </si>
  <si>
    <t>NAGANO</t>
  </si>
  <si>
    <t>2010.06.07</t>
  </si>
  <si>
    <t>濱谷</t>
    <rPh sb="0" eb="2">
      <t>ハマヤ</t>
    </rPh>
    <phoneticPr fontId="29"/>
  </si>
  <si>
    <t>颯</t>
    <rPh sb="0" eb="1">
      <t>ソウ</t>
    </rPh>
    <phoneticPr fontId="29"/>
  </si>
  <si>
    <t>ﾊﾏﾔ</t>
  </si>
  <si>
    <t>HAMAYA</t>
  </si>
  <si>
    <t>2010.07.10</t>
  </si>
  <si>
    <t>晃雅</t>
    <rPh sb="0" eb="1">
      <t>コウ</t>
    </rPh>
    <rPh sb="1" eb="2">
      <t>ガ</t>
    </rPh>
    <phoneticPr fontId="29"/>
  </si>
  <si>
    <t>Koga</t>
  </si>
  <si>
    <t>2010.07.20</t>
  </si>
  <si>
    <t>竹下</t>
    <rPh sb="0" eb="2">
      <t>タケシタ</t>
    </rPh>
    <phoneticPr fontId="28"/>
  </si>
  <si>
    <t>諒</t>
    <rPh sb="0" eb="1">
      <t>リョウ</t>
    </rPh>
    <phoneticPr fontId="28"/>
  </si>
  <si>
    <t>ﾀｹｼﾀ</t>
  </si>
  <si>
    <t>TAKESHITA</t>
  </si>
  <si>
    <t>山平</t>
    <rPh sb="0" eb="2">
      <t>ヤマヒラ</t>
    </rPh>
    <phoneticPr fontId="29"/>
  </si>
  <si>
    <t>灯</t>
    <rPh sb="0" eb="1">
      <t>トモ</t>
    </rPh>
    <phoneticPr fontId="29"/>
  </si>
  <si>
    <t>ﾔﾏﾋﾗ</t>
  </si>
  <si>
    <t>ﾄﾓｽ</t>
  </si>
  <si>
    <t>YAMAHIRA</t>
  </si>
  <si>
    <t>Tomosu</t>
  </si>
  <si>
    <t>2010.08.25</t>
  </si>
  <si>
    <t>野口</t>
    <rPh sb="0" eb="2">
      <t>ノグチ</t>
    </rPh>
    <phoneticPr fontId="29"/>
  </si>
  <si>
    <t>楓真</t>
    <rPh sb="0" eb="2">
      <t>フウマ</t>
    </rPh>
    <phoneticPr fontId="29"/>
  </si>
  <si>
    <t>Fuma</t>
  </si>
  <si>
    <t>2010.10.16</t>
  </si>
  <si>
    <t>健</t>
    <rPh sb="0" eb="1">
      <t>ケン</t>
    </rPh>
    <phoneticPr fontId="29"/>
  </si>
  <si>
    <t>渡邊</t>
    <rPh sb="0" eb="2">
      <t>ワタナベ</t>
    </rPh>
    <phoneticPr fontId="29"/>
  </si>
  <si>
    <t>黎生</t>
    <rPh sb="0" eb="1">
      <t>レイ</t>
    </rPh>
    <rPh sb="1" eb="2">
      <t>ショウ</t>
    </rPh>
    <phoneticPr fontId="29"/>
  </si>
  <si>
    <t>葛飾</t>
    <rPh sb="0" eb="2">
      <t>カツシカ</t>
    </rPh>
    <phoneticPr fontId="29"/>
  </si>
  <si>
    <t>悠真</t>
    <rPh sb="0" eb="1">
      <t>ユウ</t>
    </rPh>
    <rPh sb="1" eb="2">
      <t>マコト</t>
    </rPh>
    <phoneticPr fontId="29"/>
  </si>
  <si>
    <t>吉野</t>
    <rPh sb="0" eb="2">
      <t>ヨシノ</t>
    </rPh>
    <phoneticPr fontId="29"/>
  </si>
  <si>
    <t>栗田</t>
    <rPh sb="0" eb="2">
      <t>クリタ</t>
    </rPh>
    <phoneticPr fontId="2"/>
  </si>
  <si>
    <t>栗田</t>
    <rPh sb="0" eb="2">
      <t>クリタ</t>
    </rPh>
    <phoneticPr fontId="29"/>
  </si>
  <si>
    <t>龍河</t>
    <rPh sb="0" eb="1">
      <t>リュウ</t>
    </rPh>
    <rPh sb="1" eb="2">
      <t>カワ</t>
    </rPh>
    <phoneticPr fontId="29"/>
  </si>
  <si>
    <t>ｸﾘﾀ</t>
  </si>
  <si>
    <t>KURITA</t>
  </si>
  <si>
    <t>2009.06.11</t>
  </si>
  <si>
    <t>西山</t>
    <rPh sb="0" eb="2">
      <t>ニシヤマ</t>
    </rPh>
    <phoneticPr fontId="29"/>
  </si>
  <si>
    <t>晃太</t>
    <rPh sb="0" eb="2">
      <t>コウタ</t>
    </rPh>
    <phoneticPr fontId="29"/>
  </si>
  <si>
    <t>ﾆｼﾔﾏ</t>
  </si>
  <si>
    <t>NISHIYAMA</t>
  </si>
  <si>
    <t>服部</t>
    <rPh sb="0" eb="2">
      <t>ハットリ</t>
    </rPh>
    <phoneticPr fontId="29"/>
  </si>
  <si>
    <t>和志</t>
    <rPh sb="0" eb="2">
      <t>カズシ</t>
    </rPh>
    <phoneticPr fontId="29"/>
  </si>
  <si>
    <t>ﾊｯﾄﾘ</t>
  </si>
  <si>
    <t>HATTORI</t>
  </si>
  <si>
    <t>天野</t>
    <rPh sb="0" eb="2">
      <t>アマノ</t>
    </rPh>
    <phoneticPr fontId="2"/>
  </si>
  <si>
    <t>天野</t>
    <rPh sb="0" eb="2">
      <t>アマノ</t>
    </rPh>
    <phoneticPr fontId="29"/>
  </si>
  <si>
    <t>悠史</t>
    <rPh sb="0" eb="1">
      <t>ハルカ</t>
    </rPh>
    <rPh sb="1" eb="2">
      <t>シ</t>
    </rPh>
    <phoneticPr fontId="29"/>
  </si>
  <si>
    <t>ｱﾏﾉ</t>
  </si>
  <si>
    <t>ﾕｳｼﾞ</t>
  </si>
  <si>
    <t>AMANO</t>
  </si>
  <si>
    <t>Yuji</t>
  </si>
  <si>
    <t>2009.08.12</t>
  </si>
  <si>
    <t>侑弥</t>
    <rPh sb="0" eb="2">
      <t>ユウヤ</t>
    </rPh>
    <phoneticPr fontId="29"/>
  </si>
  <si>
    <t>ﾊﾗﾀﾞ</t>
  </si>
  <si>
    <t>HARADA</t>
  </si>
  <si>
    <t>2009.08.14</t>
  </si>
  <si>
    <t>大串</t>
    <rPh sb="0" eb="2">
      <t>オオグシ</t>
    </rPh>
    <phoneticPr fontId="29"/>
  </si>
  <si>
    <t>郁斗</t>
    <rPh sb="0" eb="1">
      <t>イク</t>
    </rPh>
    <rPh sb="1" eb="2">
      <t>ト</t>
    </rPh>
    <phoneticPr fontId="29"/>
  </si>
  <si>
    <t>ｵｵｸﾞｼ</t>
  </si>
  <si>
    <t>OGUSHI</t>
  </si>
  <si>
    <t>須長</t>
    <rPh sb="0" eb="2">
      <t>スナガ</t>
    </rPh>
    <phoneticPr fontId="29"/>
  </si>
  <si>
    <t>神恩</t>
    <rPh sb="0" eb="1">
      <t>カミ</t>
    </rPh>
    <rPh sb="1" eb="2">
      <t>オン</t>
    </rPh>
    <phoneticPr fontId="29"/>
  </si>
  <si>
    <t>ｽﾅｶﾞ</t>
  </si>
  <si>
    <t>SUNAGA</t>
  </si>
  <si>
    <t>堀田</t>
    <rPh sb="0" eb="2">
      <t>ホッタ</t>
    </rPh>
    <phoneticPr fontId="29"/>
  </si>
  <si>
    <t>悠羽</t>
    <rPh sb="0" eb="1">
      <t>ハルカ</t>
    </rPh>
    <rPh sb="1" eb="2">
      <t>ハネ</t>
    </rPh>
    <phoneticPr fontId="29"/>
  </si>
  <si>
    <t>ﾎｯﾀ</t>
  </si>
  <si>
    <t>HOTTA</t>
  </si>
  <si>
    <t>池田</t>
    <rPh sb="0" eb="2">
      <t>イケダ</t>
    </rPh>
    <phoneticPr fontId="2"/>
  </si>
  <si>
    <t>池田</t>
    <rPh sb="0" eb="2">
      <t>イケダ</t>
    </rPh>
    <phoneticPr fontId="29"/>
  </si>
  <si>
    <t>大知</t>
    <rPh sb="0" eb="1">
      <t>ダイ</t>
    </rPh>
    <rPh sb="1" eb="2">
      <t>チ</t>
    </rPh>
    <phoneticPr fontId="29"/>
  </si>
  <si>
    <t>2010.02.11</t>
  </si>
  <si>
    <t>鉄太</t>
    <rPh sb="0" eb="1">
      <t>テツ</t>
    </rPh>
    <rPh sb="1" eb="2">
      <t>フト</t>
    </rPh>
    <phoneticPr fontId="29"/>
  </si>
  <si>
    <t>ﾃｯﾀ</t>
  </si>
  <si>
    <t>Tetta</t>
  </si>
  <si>
    <t>2010.02.25</t>
  </si>
  <si>
    <t>土岐</t>
    <rPh sb="0" eb="2">
      <t>トキ</t>
    </rPh>
    <phoneticPr fontId="29"/>
  </si>
  <si>
    <t>朝陽</t>
    <rPh sb="0" eb="2">
      <t>アサヒ</t>
    </rPh>
    <phoneticPr fontId="29"/>
  </si>
  <si>
    <t>ﾄｷ</t>
  </si>
  <si>
    <t>ｱｻﾋ</t>
  </si>
  <si>
    <t>TOKI</t>
  </si>
  <si>
    <t>Asahi</t>
  </si>
  <si>
    <t>2010.03.11</t>
  </si>
  <si>
    <t>絢斗</t>
    <rPh sb="0" eb="1">
      <t>アヤ</t>
    </rPh>
    <rPh sb="1" eb="2">
      <t>ト</t>
    </rPh>
    <phoneticPr fontId="2"/>
  </si>
  <si>
    <t>2010.07.08</t>
  </si>
  <si>
    <t>山神</t>
    <rPh sb="0" eb="2">
      <t>ヤマガミ</t>
    </rPh>
    <phoneticPr fontId="2"/>
  </si>
  <si>
    <t>秀忠</t>
    <rPh sb="0" eb="1">
      <t>ヒデ</t>
    </rPh>
    <rPh sb="1" eb="2">
      <t>タダシ</t>
    </rPh>
    <phoneticPr fontId="2"/>
  </si>
  <si>
    <t>ﾔﾏｶﾞﾐ</t>
  </si>
  <si>
    <t>ﾋﾃﾞﾀﾀﾞ</t>
  </si>
  <si>
    <t>YAMAGAMI</t>
  </si>
  <si>
    <t>Hidetada</t>
  </si>
  <si>
    <t>2010.08.09</t>
  </si>
  <si>
    <t>金丸</t>
    <rPh sb="0" eb="2">
      <t>カナマル</t>
    </rPh>
    <phoneticPr fontId="2"/>
  </si>
  <si>
    <t>浩史郎</t>
    <rPh sb="0" eb="1">
      <t>ヒロシ</t>
    </rPh>
    <rPh sb="1" eb="2">
      <t>フミ</t>
    </rPh>
    <rPh sb="2" eb="3">
      <t>ロウ</t>
    </rPh>
    <phoneticPr fontId="2"/>
  </si>
  <si>
    <t>ｶﾅﾏﾙ</t>
  </si>
  <si>
    <t>KANAMARU</t>
  </si>
  <si>
    <t>Koushirou</t>
  </si>
  <si>
    <t>2010.09.23</t>
  </si>
  <si>
    <t>春木</t>
    <rPh sb="0" eb="2">
      <t>ハルキ</t>
    </rPh>
    <phoneticPr fontId="2"/>
  </si>
  <si>
    <t>研二</t>
    <rPh sb="0" eb="2">
      <t>ケンジ</t>
    </rPh>
    <phoneticPr fontId="2"/>
  </si>
  <si>
    <t>ｹﾝｼﾞ</t>
  </si>
  <si>
    <t>HARUKI</t>
  </si>
  <si>
    <t>Kenji</t>
  </si>
  <si>
    <t>2010.10.01</t>
  </si>
  <si>
    <t>友廣</t>
    <rPh sb="0" eb="2">
      <t>トモヒロ</t>
    </rPh>
    <phoneticPr fontId="29"/>
  </si>
  <si>
    <t>孝朗</t>
    <rPh sb="0" eb="1">
      <t>タカ</t>
    </rPh>
    <rPh sb="1" eb="2">
      <t>ロウ</t>
    </rPh>
    <phoneticPr fontId="29"/>
  </si>
  <si>
    <t>ﾄﾓﾋﾛ</t>
  </si>
  <si>
    <t>TOMOHIRO</t>
  </si>
  <si>
    <t>2010.10.18</t>
  </si>
  <si>
    <t>深田</t>
    <rPh sb="0" eb="2">
      <t>フカダ</t>
    </rPh>
    <phoneticPr fontId="2"/>
  </si>
  <si>
    <t>祥太郎</t>
    <rPh sb="0" eb="3">
      <t>ショウタロウ</t>
    </rPh>
    <phoneticPr fontId="2"/>
  </si>
  <si>
    <t>ﾌｶﾀﾞ</t>
  </si>
  <si>
    <t>ｼｮｳﾀﾛｳ</t>
  </si>
  <si>
    <t>FUKADA</t>
  </si>
  <si>
    <t>Shotaro</t>
  </si>
  <si>
    <t>市来</t>
    <rPh sb="0" eb="1">
      <t>シ</t>
    </rPh>
    <rPh sb="1" eb="2">
      <t>ク</t>
    </rPh>
    <phoneticPr fontId="2"/>
  </si>
  <si>
    <t>晃</t>
    <rPh sb="0" eb="1">
      <t>アキラ</t>
    </rPh>
    <phoneticPr fontId="2"/>
  </si>
  <si>
    <t>ｲﾁｷ</t>
  </si>
  <si>
    <t>ICHIKI</t>
  </si>
  <si>
    <t>徳永</t>
    <rPh sb="0" eb="2">
      <t>トクナガ</t>
    </rPh>
    <phoneticPr fontId="2"/>
  </si>
  <si>
    <t>竣也</t>
    <rPh sb="0" eb="1">
      <t>シュン</t>
    </rPh>
    <rPh sb="1" eb="2">
      <t>ナリ</t>
    </rPh>
    <phoneticPr fontId="2"/>
  </si>
  <si>
    <t>ﾄｸﾅｶﾞ</t>
  </si>
  <si>
    <t>TOKUNAGA</t>
  </si>
  <si>
    <t>Shunya</t>
  </si>
  <si>
    <t>2010.11.19</t>
  </si>
  <si>
    <t>石田</t>
    <rPh sb="0" eb="2">
      <t>イシダ</t>
    </rPh>
    <phoneticPr fontId="2"/>
  </si>
  <si>
    <t>新大</t>
    <rPh sb="0" eb="1">
      <t>シン</t>
    </rPh>
    <rPh sb="1" eb="2">
      <t>ダイ</t>
    </rPh>
    <phoneticPr fontId="2"/>
  </si>
  <si>
    <t>ｲｼﾀﾞ</t>
  </si>
  <si>
    <t>ISHIDA</t>
  </si>
  <si>
    <t>2010.12.16</t>
  </si>
  <si>
    <t>市橋</t>
    <rPh sb="0" eb="2">
      <t>イチハシ</t>
    </rPh>
    <phoneticPr fontId="2"/>
  </si>
  <si>
    <t>輝一</t>
    <rPh sb="0" eb="1">
      <t>カガヤ</t>
    </rPh>
    <rPh sb="1" eb="2">
      <t>イチ</t>
    </rPh>
    <phoneticPr fontId="2"/>
  </si>
  <si>
    <t>ｲﾁﾊｼ</t>
  </si>
  <si>
    <t>ﾃﾙﾋﾄ</t>
  </si>
  <si>
    <t>ICHIHASHI</t>
  </si>
  <si>
    <t>Teruhito</t>
  </si>
  <si>
    <t>関口</t>
    <rPh sb="0" eb="2">
      <t>セキグチ</t>
    </rPh>
    <phoneticPr fontId="29"/>
  </si>
  <si>
    <t>陸斗</t>
    <rPh sb="0" eb="1">
      <t>リク</t>
    </rPh>
    <rPh sb="1" eb="2">
      <t>ト</t>
    </rPh>
    <phoneticPr fontId="29"/>
  </si>
  <si>
    <t>船橋</t>
    <rPh sb="0" eb="2">
      <t>ﾌﾅﾊﾞｼ</t>
    </rPh>
    <phoneticPr fontId="29" type="halfwidthKatakana"/>
  </si>
  <si>
    <t>行田</t>
    <rPh sb="0" eb="2">
      <t>ｷﾞｮｳﾀﾞ</t>
    </rPh>
    <phoneticPr fontId="29" type="halfwidthKatakana"/>
  </si>
  <si>
    <t>ｾｷｸﾞﾁ</t>
  </si>
  <si>
    <t>SEKIGUCHI</t>
  </si>
  <si>
    <t>成井</t>
    <rPh sb="0" eb="2">
      <t>ナルイ</t>
    </rPh>
    <phoneticPr fontId="29"/>
  </si>
  <si>
    <t>道永</t>
    <rPh sb="0" eb="2">
      <t>ミチナガ</t>
    </rPh>
    <phoneticPr fontId="29"/>
  </si>
  <si>
    <t>ﾅﾙｲ</t>
  </si>
  <si>
    <t>ﾐﾁﾅｶﾞ</t>
  </si>
  <si>
    <t>NARUI</t>
  </si>
  <si>
    <t>Michinaga</t>
  </si>
  <si>
    <t>2009.06.03</t>
  </si>
  <si>
    <t>臼田</t>
    <rPh sb="0" eb="2">
      <t>ウスダ</t>
    </rPh>
    <phoneticPr fontId="29"/>
  </si>
  <si>
    <t>康成</t>
    <rPh sb="0" eb="2">
      <t>コウセイ</t>
    </rPh>
    <phoneticPr fontId="29"/>
  </si>
  <si>
    <t>ｳｽﾀﾞ</t>
  </si>
  <si>
    <t>USUDA</t>
  </si>
  <si>
    <t>2009.07.01</t>
  </si>
  <si>
    <t>皿谷</t>
    <rPh sb="0" eb="2">
      <t>サラタニ</t>
    </rPh>
    <phoneticPr fontId="29"/>
  </si>
  <si>
    <t>陸</t>
    <rPh sb="0" eb="1">
      <t>リク</t>
    </rPh>
    <phoneticPr fontId="29"/>
  </si>
  <si>
    <t>ｻﾗﾀﾆ</t>
  </si>
  <si>
    <t>SARATANI</t>
  </si>
  <si>
    <t>2009.07.20</t>
  </si>
  <si>
    <t>隆太</t>
    <rPh sb="0" eb="2">
      <t>リュウタ</t>
    </rPh>
    <phoneticPr fontId="29"/>
  </si>
  <si>
    <t>ﾘｭｳﾀ</t>
  </si>
  <si>
    <t>Ryuta</t>
  </si>
  <si>
    <t>鍋山</t>
    <rPh sb="0" eb="2">
      <t>ナベヤマ</t>
    </rPh>
    <phoneticPr fontId="29"/>
  </si>
  <si>
    <t>俊貴</t>
    <rPh sb="0" eb="2">
      <t>トシキ</t>
    </rPh>
    <phoneticPr fontId="29"/>
  </si>
  <si>
    <t>ﾅﾍﾞﾔﾏ</t>
  </si>
  <si>
    <t>ﾄｼｷ</t>
  </si>
  <si>
    <t>NABEYAMA</t>
  </si>
  <si>
    <t>Toshiki</t>
  </si>
  <si>
    <t>菅原</t>
    <rPh sb="0" eb="2">
      <t>スガワラ</t>
    </rPh>
    <phoneticPr fontId="29"/>
  </si>
  <si>
    <t>僚太</t>
    <rPh sb="0" eb="2">
      <t>リョウタ</t>
    </rPh>
    <phoneticPr fontId="29"/>
  </si>
  <si>
    <t>2009.08.31</t>
  </si>
  <si>
    <t>倖太郎</t>
    <rPh sb="0" eb="3">
      <t>コウタロウ</t>
    </rPh>
    <phoneticPr fontId="29"/>
  </si>
  <si>
    <t>初本</t>
    <rPh sb="0" eb="2">
      <t>ハツモト</t>
    </rPh>
    <phoneticPr fontId="29"/>
  </si>
  <si>
    <t>織衛</t>
    <rPh sb="0" eb="1">
      <t>オ</t>
    </rPh>
    <rPh sb="1" eb="2">
      <t>エイ</t>
    </rPh>
    <phoneticPr fontId="29"/>
  </si>
  <si>
    <t>ﾊﾂﾓﾄ</t>
  </si>
  <si>
    <t>ﾘｴｲ</t>
  </si>
  <si>
    <t>HATSUMOTO</t>
  </si>
  <si>
    <t>Riei</t>
  </si>
  <si>
    <t>髙橋</t>
    <rPh sb="0" eb="2">
      <t>タカハシ</t>
    </rPh>
    <phoneticPr fontId="29"/>
  </si>
  <si>
    <t>陽希</t>
    <rPh sb="0" eb="2">
      <t>ハルキ</t>
    </rPh>
    <phoneticPr fontId="29"/>
  </si>
  <si>
    <t>2009.10.11</t>
  </si>
  <si>
    <t>赤間</t>
    <rPh sb="0" eb="2">
      <t>アカマ</t>
    </rPh>
    <phoneticPr fontId="29"/>
  </si>
  <si>
    <t>大誠</t>
    <rPh sb="0" eb="2">
      <t>タイセイ</t>
    </rPh>
    <phoneticPr fontId="29"/>
  </si>
  <si>
    <t>行田</t>
    <rPh sb="0" eb="2">
      <t>ギョウダ</t>
    </rPh>
    <phoneticPr fontId="29"/>
  </si>
  <si>
    <t>ｱｶﾏ</t>
  </si>
  <si>
    <t>AKAMA</t>
  </si>
  <si>
    <t>五十嵐</t>
    <rPh sb="0" eb="3">
      <t>イガラシ</t>
    </rPh>
    <phoneticPr fontId="2"/>
  </si>
  <si>
    <t>五十嵐</t>
    <rPh sb="0" eb="3">
      <t>イガラシ</t>
    </rPh>
    <phoneticPr fontId="29"/>
  </si>
  <si>
    <t>紀市</t>
    <rPh sb="0" eb="2">
      <t>キイチ</t>
    </rPh>
    <phoneticPr fontId="29"/>
  </si>
  <si>
    <t>2009.12.27</t>
  </si>
  <si>
    <t>石井</t>
  </si>
  <si>
    <t>達也</t>
  </si>
  <si>
    <t>ﾀﾂﾔ</t>
  </si>
  <si>
    <t>Tatsuya</t>
  </si>
  <si>
    <t>2010.04.07</t>
  </si>
  <si>
    <t>石川</t>
  </si>
  <si>
    <t>2010.05.15</t>
  </si>
  <si>
    <t>琉夏</t>
  </si>
  <si>
    <t>2010.06.13</t>
  </si>
  <si>
    <t>倖汰</t>
  </si>
  <si>
    <t>友城</t>
  </si>
  <si>
    <t>水野</t>
  </si>
  <si>
    <t>浅野</t>
  </si>
  <si>
    <t>海翔</t>
  </si>
  <si>
    <t>奥津</t>
    <rPh sb="0" eb="2">
      <t>オクツ</t>
    </rPh>
    <phoneticPr fontId="29"/>
  </si>
  <si>
    <t>佳耀</t>
    <rPh sb="0" eb="1">
      <t>カ</t>
    </rPh>
    <rPh sb="1" eb="2">
      <t>ヨウ</t>
    </rPh>
    <phoneticPr fontId="29"/>
  </si>
  <si>
    <t>ｵｸﾂ</t>
  </si>
  <si>
    <t>ﾖｼｷ</t>
  </si>
  <si>
    <t>OKUTSU</t>
  </si>
  <si>
    <t>Yoshiki</t>
  </si>
  <si>
    <t>久保</t>
  </si>
  <si>
    <t>千早</t>
  </si>
  <si>
    <t>ﾁﾊﾔ</t>
  </si>
  <si>
    <t>Chihaya</t>
  </si>
  <si>
    <t>睦己</t>
  </si>
  <si>
    <t>ﾑﾂｷ</t>
  </si>
  <si>
    <t>Mutsuki</t>
  </si>
  <si>
    <t>2011.01.02</t>
  </si>
  <si>
    <t>胡桃澤</t>
  </si>
  <si>
    <t>隼</t>
  </si>
  <si>
    <t>ｸﾙﾐｻﾞﾜ</t>
  </si>
  <si>
    <t>KURUMIZAWA</t>
  </si>
  <si>
    <t>2011.01.12</t>
  </si>
  <si>
    <t>濵辺</t>
  </si>
  <si>
    <t>聡太</t>
  </si>
  <si>
    <t>ﾊﾏﾍﾞ</t>
  </si>
  <si>
    <t>HAMABE</t>
  </si>
  <si>
    <t>2011.02.21</t>
  </si>
  <si>
    <t>田中</t>
  </si>
  <si>
    <t>斗真</t>
  </si>
  <si>
    <t>2011.02.23</t>
  </si>
  <si>
    <t>高久</t>
    <rPh sb="0" eb="1">
      <t>タカ</t>
    </rPh>
    <rPh sb="1" eb="2">
      <t>ヒサ</t>
    </rPh>
    <phoneticPr fontId="29"/>
  </si>
  <si>
    <t>浩輝</t>
    <rPh sb="0" eb="2">
      <t>ヒロキ</t>
    </rPh>
    <phoneticPr fontId="29"/>
  </si>
  <si>
    <t>ﾀｶｸ</t>
  </si>
  <si>
    <t>TAKAKU</t>
  </si>
  <si>
    <t>2011.03.13</t>
  </si>
  <si>
    <t>岡野</t>
    <rPh sb="0" eb="2">
      <t>オカノ</t>
    </rPh>
    <phoneticPr fontId="29"/>
  </si>
  <si>
    <t>颯真</t>
    <rPh sb="0" eb="2">
      <t>ソウマ</t>
    </rPh>
    <phoneticPr fontId="29"/>
  </si>
  <si>
    <t>法田</t>
    <rPh sb="0" eb="2">
      <t>ホウダ</t>
    </rPh>
    <phoneticPr fontId="29"/>
  </si>
  <si>
    <t>ｵｶﾉ</t>
  </si>
  <si>
    <t>OKANO</t>
  </si>
  <si>
    <t>江口</t>
    <rPh sb="0" eb="2">
      <t>エグチ</t>
    </rPh>
    <phoneticPr fontId="29"/>
  </si>
  <si>
    <t>翔大</t>
    <rPh sb="0" eb="2">
      <t>ショウタ</t>
    </rPh>
    <phoneticPr fontId="29"/>
  </si>
  <si>
    <t>冨田</t>
    <rPh sb="0" eb="2">
      <t>トミタ</t>
    </rPh>
    <phoneticPr fontId="29"/>
  </si>
  <si>
    <t>真宏</t>
    <rPh sb="0" eb="2">
      <t>マサヒロ</t>
    </rPh>
    <phoneticPr fontId="29"/>
  </si>
  <si>
    <t>ﾏｻﾋﾛ</t>
  </si>
  <si>
    <t>TOMITA</t>
  </si>
  <si>
    <t>Masahiro</t>
  </si>
  <si>
    <t>2009.12.03</t>
  </si>
  <si>
    <t>山本</t>
    <rPh sb="0" eb="2">
      <t>ヤマモト</t>
    </rPh>
    <phoneticPr fontId="29"/>
  </si>
  <si>
    <t>睦季</t>
    <rPh sb="0" eb="2">
      <t>ムツキ</t>
    </rPh>
    <phoneticPr fontId="29"/>
  </si>
  <si>
    <t>2010.03.16</t>
  </si>
  <si>
    <t>榎</t>
    <rPh sb="0" eb="1">
      <t>エノキ</t>
    </rPh>
    <phoneticPr fontId="29"/>
  </si>
  <si>
    <t>竜侍</t>
    <rPh sb="0" eb="1">
      <t>リュウ</t>
    </rPh>
    <rPh sb="1" eb="2">
      <t>サムライ</t>
    </rPh>
    <phoneticPr fontId="29"/>
  </si>
  <si>
    <t>ｴﾉｷ</t>
  </si>
  <si>
    <t>ﾘｭｳｼﾞ</t>
  </si>
  <si>
    <t>ENOKI</t>
  </si>
  <si>
    <t>Ryuji</t>
  </si>
  <si>
    <t>櫻井</t>
    <rPh sb="0" eb="2">
      <t>サクライ</t>
    </rPh>
    <phoneticPr fontId="29"/>
  </si>
  <si>
    <t>悠人</t>
    <rPh sb="0" eb="1">
      <t>ユウ</t>
    </rPh>
    <rPh sb="1" eb="2">
      <t>ヒト</t>
    </rPh>
    <phoneticPr fontId="29"/>
  </si>
  <si>
    <t>日沼</t>
    <rPh sb="0" eb="2">
      <t>ヒヌマ</t>
    </rPh>
    <phoneticPr fontId="29"/>
  </si>
  <si>
    <t>育夢</t>
    <rPh sb="0" eb="1">
      <t>イク</t>
    </rPh>
    <rPh sb="1" eb="2">
      <t>ユメ</t>
    </rPh>
    <phoneticPr fontId="29"/>
  </si>
  <si>
    <t>ﾋﾇﾏ</t>
  </si>
  <si>
    <t>ｲｸﾑ</t>
  </si>
  <si>
    <t>HINUMA</t>
  </si>
  <si>
    <t>Ikumu</t>
  </si>
  <si>
    <t>2010.07.22</t>
  </si>
  <si>
    <t>桐内</t>
    <rPh sb="0" eb="2">
      <t>キリナイ</t>
    </rPh>
    <phoneticPr fontId="29"/>
  </si>
  <si>
    <t>風神</t>
    <rPh sb="0" eb="2">
      <t>フウジン</t>
    </rPh>
    <phoneticPr fontId="29"/>
  </si>
  <si>
    <t>ｷﾘﾅｲ</t>
  </si>
  <si>
    <t>ｶｻﾞﾐ</t>
  </si>
  <si>
    <t>KIRINAI</t>
  </si>
  <si>
    <t>Kazami</t>
  </si>
  <si>
    <t>福迫</t>
    <rPh sb="0" eb="2">
      <t>フクサコ</t>
    </rPh>
    <phoneticPr fontId="29"/>
  </si>
  <si>
    <t>大河</t>
    <rPh sb="0" eb="2">
      <t>タイガ</t>
    </rPh>
    <phoneticPr fontId="2"/>
  </si>
  <si>
    <t>大河</t>
    <rPh sb="0" eb="2">
      <t>タイガ</t>
    </rPh>
    <phoneticPr fontId="29"/>
  </si>
  <si>
    <t>ﾌｸｻｺ</t>
  </si>
  <si>
    <t>FUKUSAKO</t>
  </si>
  <si>
    <t>青山</t>
    <rPh sb="0" eb="2">
      <t>アオヤマ</t>
    </rPh>
    <phoneticPr fontId="29"/>
  </si>
  <si>
    <t>大翔</t>
    <rPh sb="0" eb="1">
      <t>ダイ</t>
    </rPh>
    <rPh sb="1" eb="2">
      <t>ショウ</t>
    </rPh>
    <phoneticPr fontId="29"/>
  </si>
  <si>
    <t>AOYAMA</t>
  </si>
  <si>
    <t>2010.10.07</t>
  </si>
  <si>
    <t>子田</t>
    <rPh sb="0" eb="1">
      <t>コ</t>
    </rPh>
    <rPh sb="1" eb="2">
      <t>タ</t>
    </rPh>
    <phoneticPr fontId="29"/>
  </si>
  <si>
    <t>熙人</t>
    <rPh sb="0" eb="1">
      <t>ヒロ</t>
    </rPh>
    <rPh sb="1" eb="2">
      <t>ヒト</t>
    </rPh>
    <phoneticPr fontId="29"/>
  </si>
  <si>
    <t>ｺﾀﾞ</t>
  </si>
  <si>
    <t>KODA</t>
  </si>
  <si>
    <t>2010.11.02</t>
  </si>
  <si>
    <t>木下</t>
    <rPh sb="0" eb="2">
      <t>キノシタ</t>
    </rPh>
    <phoneticPr fontId="29"/>
  </si>
  <si>
    <t>功雅</t>
    <rPh sb="0" eb="1">
      <t>コウ</t>
    </rPh>
    <rPh sb="1" eb="2">
      <t>ミヤビ</t>
    </rPh>
    <phoneticPr fontId="29"/>
  </si>
  <si>
    <t>2011.02.22</t>
  </si>
  <si>
    <t>浅村</t>
    <rPh sb="0" eb="2">
      <t>アサムラ</t>
    </rPh>
    <phoneticPr fontId="29"/>
  </si>
  <si>
    <t>春樹</t>
    <rPh sb="0" eb="2">
      <t>ハルキ</t>
    </rPh>
    <phoneticPr fontId="29"/>
  </si>
  <si>
    <t>ｱｻﾑﾗ</t>
  </si>
  <si>
    <t>ASAMURA</t>
  </si>
  <si>
    <t>2011.03.07</t>
  </si>
  <si>
    <t>寺田</t>
    <rPh sb="0" eb="2">
      <t>テラダ</t>
    </rPh>
    <phoneticPr fontId="29"/>
  </si>
  <si>
    <t>ナユタ</t>
  </si>
  <si>
    <t>ﾅﾕﾀ</t>
  </si>
  <si>
    <t>Nayuta</t>
  </si>
  <si>
    <t>本多</t>
    <rPh sb="0" eb="2">
      <t>ホンダ</t>
    </rPh>
    <phoneticPr fontId="2"/>
  </si>
  <si>
    <t>快</t>
    <rPh sb="0" eb="1">
      <t>カイ</t>
    </rPh>
    <phoneticPr fontId="2"/>
  </si>
  <si>
    <t>ﾎﾝﾀﾞ</t>
  </si>
  <si>
    <t>HONDA</t>
  </si>
  <si>
    <t>瀧澤</t>
    <rPh sb="0" eb="2">
      <t>タキザワ</t>
    </rPh>
    <phoneticPr fontId="2"/>
  </si>
  <si>
    <t>優斗</t>
    <rPh sb="0" eb="2">
      <t>ユウト</t>
    </rPh>
    <phoneticPr fontId="2"/>
  </si>
  <si>
    <t>菊地</t>
    <rPh sb="0" eb="2">
      <t>キクチ</t>
    </rPh>
    <phoneticPr fontId="2"/>
  </si>
  <si>
    <t>怜旺</t>
    <rPh sb="0" eb="1">
      <t>レイ</t>
    </rPh>
    <rPh sb="1" eb="2">
      <t>オウ</t>
    </rPh>
    <phoneticPr fontId="2"/>
  </si>
  <si>
    <t>安木</t>
    <rPh sb="0" eb="2">
      <t>ヤスキ</t>
    </rPh>
    <phoneticPr fontId="2"/>
  </si>
  <si>
    <t>陽奏</t>
    <rPh sb="0" eb="1">
      <t>ヨウ</t>
    </rPh>
    <rPh sb="1" eb="2">
      <t>カナデ</t>
    </rPh>
    <phoneticPr fontId="2"/>
  </si>
  <si>
    <t>ﾔｽｷ</t>
  </si>
  <si>
    <t>YASUKI</t>
  </si>
  <si>
    <t>2009.05.23</t>
  </si>
  <si>
    <t>ﾏｲｾﾞｨｸ</t>
  </si>
  <si>
    <t>ﾛｰﾗﾝﾄ悠</t>
    <rPh sb="5" eb="6">
      <t>ユウ</t>
    </rPh>
    <phoneticPr fontId="2"/>
  </si>
  <si>
    <t>ﾛｰﾗﾝﾄﾊﾙｶ</t>
  </si>
  <si>
    <t>MAIZEIKU</t>
  </si>
  <si>
    <t>Rorantoharuka</t>
  </si>
  <si>
    <t>2009.05.25</t>
  </si>
  <si>
    <t>久保</t>
    <rPh sb="0" eb="2">
      <t>クボ</t>
    </rPh>
    <phoneticPr fontId="2"/>
  </si>
  <si>
    <t>凪杜</t>
    <rPh sb="0" eb="1">
      <t>ナギ</t>
    </rPh>
    <rPh sb="1" eb="2">
      <t>モリ</t>
    </rPh>
    <phoneticPr fontId="2"/>
  </si>
  <si>
    <t>高木</t>
    <rPh sb="0" eb="1">
      <t>タカ</t>
    </rPh>
    <rPh sb="1" eb="2">
      <t>キ</t>
    </rPh>
    <phoneticPr fontId="2"/>
  </si>
  <si>
    <t>碧翔</t>
    <rPh sb="0" eb="1">
      <t>アオイ</t>
    </rPh>
    <rPh sb="1" eb="2">
      <t>ショウ</t>
    </rPh>
    <phoneticPr fontId="2"/>
  </si>
  <si>
    <t>小下</t>
    <rPh sb="0" eb="2">
      <t>コシタ</t>
    </rPh>
    <phoneticPr fontId="2"/>
  </si>
  <si>
    <t>祐真</t>
    <rPh sb="0" eb="1">
      <t>ユウ</t>
    </rPh>
    <rPh sb="1" eb="2">
      <t>マコト</t>
    </rPh>
    <phoneticPr fontId="2"/>
  </si>
  <si>
    <t>ｺｼﾀ</t>
  </si>
  <si>
    <t>KOSHITA</t>
  </si>
  <si>
    <t>2009.06.14</t>
  </si>
  <si>
    <t>市東</t>
    <rPh sb="0" eb="1">
      <t>シ</t>
    </rPh>
    <rPh sb="1" eb="2">
      <t>ヒガシ</t>
    </rPh>
    <phoneticPr fontId="2"/>
  </si>
  <si>
    <t>陽喜</t>
    <rPh sb="0" eb="1">
      <t>ヨウ</t>
    </rPh>
    <rPh sb="1" eb="2">
      <t>ヨロコ</t>
    </rPh>
    <phoneticPr fontId="2"/>
  </si>
  <si>
    <t>ｼﾄｳ</t>
  </si>
  <si>
    <t>SHITOU</t>
  </si>
  <si>
    <t>芝川</t>
    <rPh sb="0" eb="2">
      <t>シバカワ</t>
    </rPh>
    <phoneticPr fontId="2"/>
  </si>
  <si>
    <t>文和</t>
    <rPh sb="0" eb="1">
      <t>フミ</t>
    </rPh>
    <rPh sb="1" eb="2">
      <t>カズ</t>
    </rPh>
    <phoneticPr fontId="2"/>
  </si>
  <si>
    <t>ｼﾊﾞｶﾜ</t>
  </si>
  <si>
    <t>SHIBAKAWA</t>
  </si>
  <si>
    <t>2009.07.25</t>
  </si>
  <si>
    <t>悠平</t>
    <rPh sb="0" eb="2">
      <t>ユウヘイ</t>
    </rPh>
    <phoneticPr fontId="2"/>
  </si>
  <si>
    <t>2009.08.16</t>
  </si>
  <si>
    <t>一樹</t>
    <rPh sb="0" eb="2">
      <t>カズキ</t>
    </rPh>
    <phoneticPr fontId="29"/>
  </si>
  <si>
    <t>船橋旭</t>
    <rPh sb="0" eb="3">
      <t>フナバシアサヒ</t>
    </rPh>
    <phoneticPr fontId="29"/>
  </si>
  <si>
    <t>2009.08.23</t>
  </si>
  <si>
    <t>森河</t>
    <rPh sb="0" eb="2">
      <t>モリカワ</t>
    </rPh>
    <phoneticPr fontId="29"/>
  </si>
  <si>
    <t>泰輝</t>
    <rPh sb="0" eb="2">
      <t>ヤステル</t>
    </rPh>
    <phoneticPr fontId="29"/>
  </si>
  <si>
    <t>ﾓﾘｶﾜ</t>
  </si>
  <si>
    <t>ﾀｲｷ</t>
  </si>
  <si>
    <t>MORIKAWA</t>
  </si>
  <si>
    <t>Taiki</t>
  </si>
  <si>
    <t>2009.08.26</t>
  </si>
  <si>
    <t>海晴</t>
    <rPh sb="0" eb="2">
      <t>ミハル</t>
    </rPh>
    <phoneticPr fontId="29"/>
  </si>
  <si>
    <t>ﾐﾔﾓﾄ</t>
  </si>
  <si>
    <t>MIYAMOTO</t>
  </si>
  <si>
    <t>2009.08.27</t>
  </si>
  <si>
    <t>浅野</t>
    <rPh sb="0" eb="2">
      <t>アサノ</t>
    </rPh>
    <phoneticPr fontId="29"/>
  </si>
  <si>
    <t>公洋</t>
    <rPh sb="0" eb="2">
      <t>キミヒロ</t>
    </rPh>
    <phoneticPr fontId="2"/>
  </si>
  <si>
    <t>Kouyou</t>
  </si>
  <si>
    <t>三枝</t>
    <rPh sb="0" eb="2">
      <t>サエグサ</t>
    </rPh>
    <phoneticPr fontId="2"/>
  </si>
  <si>
    <t>駿太</t>
    <rPh sb="0" eb="2">
      <t>シュンタ</t>
    </rPh>
    <phoneticPr fontId="2"/>
  </si>
  <si>
    <t>ｻｴｸﾞｻ</t>
  </si>
  <si>
    <t>SAEGUSA</t>
  </si>
  <si>
    <t>Shunta</t>
  </si>
  <si>
    <t>2009.10.25</t>
  </si>
  <si>
    <t>横田</t>
    <rPh sb="0" eb="2">
      <t>ヨコタ</t>
    </rPh>
    <phoneticPr fontId="2"/>
  </si>
  <si>
    <t>翔一</t>
    <rPh sb="0" eb="1">
      <t>ショウ</t>
    </rPh>
    <rPh sb="1" eb="2">
      <t>イチ</t>
    </rPh>
    <phoneticPr fontId="2"/>
  </si>
  <si>
    <t>ｼｮｳｲﾁ</t>
  </si>
  <si>
    <t>Shoichi</t>
  </si>
  <si>
    <t>2009.11.04</t>
  </si>
  <si>
    <t>秋山</t>
    <rPh sb="0" eb="2">
      <t>アキヤマ</t>
    </rPh>
    <phoneticPr fontId="2"/>
  </si>
  <si>
    <t>勇一</t>
    <rPh sb="0" eb="2">
      <t>ユウイチ</t>
    </rPh>
    <phoneticPr fontId="2"/>
  </si>
  <si>
    <t>2009.11.07</t>
  </si>
  <si>
    <t>松崎</t>
    <rPh sb="0" eb="2">
      <t>マツザキ</t>
    </rPh>
    <phoneticPr fontId="2"/>
  </si>
  <si>
    <t>太智</t>
    <rPh sb="0" eb="2">
      <t>ダイチ</t>
    </rPh>
    <phoneticPr fontId="2"/>
  </si>
  <si>
    <t>岩井</t>
    <rPh sb="0" eb="2">
      <t>イワイ</t>
    </rPh>
    <phoneticPr fontId="2"/>
  </si>
  <si>
    <t>玲音</t>
    <rPh sb="0" eb="2">
      <t>レオ</t>
    </rPh>
    <phoneticPr fontId="2"/>
  </si>
  <si>
    <t>美野</t>
    <rPh sb="0" eb="2">
      <t>ミノ</t>
    </rPh>
    <phoneticPr fontId="2"/>
  </si>
  <si>
    <t>颯汰</t>
    <rPh sb="0" eb="2">
      <t>ソウタ</t>
    </rPh>
    <phoneticPr fontId="2"/>
  </si>
  <si>
    <t>ﾐﾉ</t>
  </si>
  <si>
    <t>MINO</t>
  </si>
  <si>
    <t>由利</t>
    <rPh sb="0" eb="2">
      <t>ユリ</t>
    </rPh>
    <phoneticPr fontId="2"/>
  </si>
  <si>
    <t>奈輝</t>
    <rPh sb="0" eb="1">
      <t>ユナ</t>
    </rPh>
    <rPh sb="1" eb="2">
      <t>キ</t>
    </rPh>
    <phoneticPr fontId="2"/>
  </si>
  <si>
    <t>ﾕﾘ</t>
  </si>
  <si>
    <t>YURI</t>
  </si>
  <si>
    <t>林</t>
    <rPh sb="0" eb="1">
      <t>ハヤシ</t>
    </rPh>
    <phoneticPr fontId="2"/>
  </si>
  <si>
    <t>跳馬</t>
    <rPh sb="0" eb="2">
      <t>トウマ</t>
    </rPh>
    <phoneticPr fontId="2"/>
  </si>
  <si>
    <t>2009.12.09</t>
  </si>
  <si>
    <t>國分</t>
    <rPh sb="0" eb="2">
      <t>コクブン</t>
    </rPh>
    <phoneticPr fontId="2"/>
  </si>
  <si>
    <t>蒼磨</t>
    <rPh sb="0" eb="1">
      <t>アオ</t>
    </rPh>
    <rPh sb="1" eb="2">
      <t>マ</t>
    </rPh>
    <phoneticPr fontId="2"/>
  </si>
  <si>
    <t>ｺｸﾌﾞﾝ</t>
  </si>
  <si>
    <t>KOKUBUN</t>
  </si>
  <si>
    <t>2010.02.07</t>
  </si>
  <si>
    <t>大坪</t>
    <rPh sb="0" eb="2">
      <t>オオツボ</t>
    </rPh>
    <phoneticPr fontId="29"/>
  </si>
  <si>
    <t>亜蓮</t>
    <rPh sb="0" eb="2">
      <t>アレン</t>
    </rPh>
    <phoneticPr fontId="29"/>
  </si>
  <si>
    <t>船橋旭</t>
    <rPh sb="0" eb="2">
      <t>フナバシ</t>
    </rPh>
    <rPh sb="2" eb="3">
      <t>アサヒ</t>
    </rPh>
    <phoneticPr fontId="29"/>
  </si>
  <si>
    <t>ｵｵﾂﾎﾞ</t>
  </si>
  <si>
    <t>ｱﾚﾝ</t>
  </si>
  <si>
    <t>OTSUBO</t>
  </si>
  <si>
    <t>Aren</t>
  </si>
  <si>
    <t>2010.02.08</t>
  </si>
  <si>
    <t>駿之介</t>
    <rPh sb="0" eb="1">
      <t>シュン</t>
    </rPh>
    <rPh sb="1" eb="2">
      <t>ノ</t>
    </rPh>
    <rPh sb="2" eb="3">
      <t>スケ</t>
    </rPh>
    <phoneticPr fontId="2"/>
  </si>
  <si>
    <t>ｼｭﾝﾉｽｹ</t>
  </si>
  <si>
    <t>Shunnosuke</t>
  </si>
  <si>
    <t>2010.02.17</t>
  </si>
  <si>
    <t>木谷</t>
    <rPh sb="0" eb="2">
      <t>キタニ</t>
    </rPh>
    <phoneticPr fontId="2"/>
  </si>
  <si>
    <t>仁政</t>
    <rPh sb="0" eb="1">
      <t>ジン</t>
    </rPh>
    <rPh sb="1" eb="2">
      <t>マサ</t>
    </rPh>
    <phoneticPr fontId="2"/>
  </si>
  <si>
    <t>ｷﾀﾆ</t>
  </si>
  <si>
    <t>ｼﾞﾝｾｲ</t>
  </si>
  <si>
    <t>KITANI</t>
  </si>
  <si>
    <t>Jinsei</t>
  </si>
  <si>
    <t>2010.02.28</t>
  </si>
  <si>
    <t>木母</t>
    <rPh sb="0" eb="2">
      <t>キボ</t>
    </rPh>
    <phoneticPr fontId="2"/>
  </si>
  <si>
    <t>爽介</t>
    <rPh sb="0" eb="2">
      <t>ソウスケ</t>
    </rPh>
    <phoneticPr fontId="2"/>
  </si>
  <si>
    <t>ｷﾎﾞ</t>
  </si>
  <si>
    <t>KIBO</t>
  </si>
  <si>
    <t>2010.03.04</t>
  </si>
  <si>
    <t>真</t>
    <rPh sb="0" eb="1">
      <t>シン</t>
    </rPh>
    <phoneticPr fontId="2"/>
  </si>
  <si>
    <t>原子</t>
    <rPh sb="0" eb="1">
      <t>ハラ</t>
    </rPh>
    <phoneticPr fontId="29"/>
  </si>
  <si>
    <t>烈</t>
    <rPh sb="0" eb="1">
      <t>レツ</t>
    </rPh>
    <phoneticPr fontId="2"/>
  </si>
  <si>
    <t>ﾊﾗｺ</t>
  </si>
  <si>
    <t>ﾚﾂ</t>
  </si>
  <si>
    <t>HARAKO</t>
  </si>
  <si>
    <t>Retsu</t>
  </si>
  <si>
    <t>大橋</t>
    <rPh sb="0" eb="2">
      <t>オオハシ</t>
    </rPh>
    <phoneticPr fontId="2"/>
  </si>
  <si>
    <t>朋生</t>
    <rPh sb="0" eb="2">
      <t>トモキ</t>
    </rPh>
    <phoneticPr fontId="2"/>
  </si>
  <si>
    <t>ｵｵﾊｼ</t>
  </si>
  <si>
    <t>2010.03.14</t>
  </si>
  <si>
    <t>晃士</t>
    <rPh sb="0" eb="1">
      <t>アキ</t>
    </rPh>
    <rPh sb="1" eb="2">
      <t>シ</t>
    </rPh>
    <phoneticPr fontId="2"/>
  </si>
  <si>
    <t>津久井</t>
    <rPh sb="0" eb="3">
      <t>ツクイ</t>
    </rPh>
    <phoneticPr fontId="2"/>
  </si>
  <si>
    <t>ﾂｸｲ</t>
  </si>
  <si>
    <t>TSUKUI</t>
  </si>
  <si>
    <t>2010.05.24</t>
  </si>
  <si>
    <t>野澤</t>
    <rPh sb="0" eb="2">
      <t>ノザワ</t>
    </rPh>
    <phoneticPr fontId="2"/>
  </si>
  <si>
    <t>健人</t>
    <rPh sb="0" eb="2">
      <t>ケンヒト</t>
    </rPh>
    <phoneticPr fontId="2"/>
  </si>
  <si>
    <t>ﾉｻﾞﾜ</t>
  </si>
  <si>
    <t>NOZAWA</t>
  </si>
  <si>
    <t>2010.05.31</t>
  </si>
  <si>
    <t>正田</t>
    <rPh sb="0" eb="2">
      <t>マサダ</t>
    </rPh>
    <phoneticPr fontId="2"/>
  </si>
  <si>
    <t>洋斗</t>
    <rPh sb="0" eb="1">
      <t>マサヒロ</t>
    </rPh>
    <rPh sb="1" eb="2">
      <t>ト</t>
    </rPh>
    <phoneticPr fontId="2"/>
  </si>
  <si>
    <t>ﾏｻﾀﾞ</t>
  </si>
  <si>
    <t>MASADA</t>
  </si>
  <si>
    <t>雄星</t>
    <rPh sb="0" eb="2">
      <t>ユウセイ</t>
    </rPh>
    <phoneticPr fontId="2"/>
  </si>
  <si>
    <t>2010.09.01</t>
  </si>
  <si>
    <t>山﨑</t>
    <rPh sb="0" eb="2">
      <t>ヤマサキ</t>
    </rPh>
    <phoneticPr fontId="29"/>
  </si>
  <si>
    <t>将人</t>
    <rPh sb="0" eb="2">
      <t>ショウヒト</t>
    </rPh>
    <phoneticPr fontId="29"/>
  </si>
  <si>
    <t>2010.09.19</t>
  </si>
  <si>
    <t>堀端</t>
    <rPh sb="0" eb="2">
      <t>ホリバタ</t>
    </rPh>
    <phoneticPr fontId="2"/>
  </si>
  <si>
    <t>佑太</t>
    <rPh sb="0" eb="1">
      <t>ユウ</t>
    </rPh>
    <rPh sb="1" eb="2">
      <t>タ</t>
    </rPh>
    <phoneticPr fontId="2"/>
  </si>
  <si>
    <t>ﾎﾘﾊﾞﾀ</t>
  </si>
  <si>
    <t>HORIBATA</t>
  </si>
  <si>
    <t>藤原</t>
    <rPh sb="0" eb="2">
      <t>フジワラ</t>
    </rPh>
    <phoneticPr fontId="2"/>
  </si>
  <si>
    <t>ﾌｼﾞﾜﾗ</t>
  </si>
  <si>
    <t>FUJIWARA</t>
  </si>
  <si>
    <t>根本</t>
    <rPh sb="0" eb="2">
      <t>ネモト</t>
    </rPh>
    <phoneticPr fontId="2"/>
  </si>
  <si>
    <t>大雅</t>
    <rPh sb="0" eb="2">
      <t>タイガ</t>
    </rPh>
    <phoneticPr fontId="2"/>
  </si>
  <si>
    <t>小髙</t>
    <rPh sb="0" eb="1">
      <t>コ</t>
    </rPh>
    <rPh sb="1" eb="2">
      <t>タカ</t>
    </rPh>
    <phoneticPr fontId="2"/>
  </si>
  <si>
    <t>慧</t>
    <rPh sb="0" eb="1">
      <t>ケイ</t>
    </rPh>
    <phoneticPr fontId="2"/>
  </si>
  <si>
    <t>井手</t>
    <rPh sb="0" eb="2">
      <t>イデ</t>
    </rPh>
    <phoneticPr fontId="2"/>
  </si>
  <si>
    <t>源星</t>
    <rPh sb="0" eb="1">
      <t>ミナモト</t>
    </rPh>
    <rPh sb="1" eb="2">
      <t>ホシ</t>
    </rPh>
    <phoneticPr fontId="2"/>
  </si>
  <si>
    <t>ｲﾃﾞ</t>
  </si>
  <si>
    <t>ｹﾞﾝｾｲ</t>
  </si>
  <si>
    <t>IDE</t>
  </si>
  <si>
    <t>Gensei</t>
  </si>
  <si>
    <t>結城</t>
    <rPh sb="0" eb="2">
      <t>ユウキ</t>
    </rPh>
    <phoneticPr fontId="2"/>
  </si>
  <si>
    <t>太陽</t>
    <rPh sb="0" eb="2">
      <t>タイヨウユウタ</t>
    </rPh>
    <phoneticPr fontId="2"/>
  </si>
  <si>
    <t>藤嶋</t>
    <rPh sb="0" eb="2">
      <t>フジシマ</t>
    </rPh>
    <phoneticPr fontId="2"/>
  </si>
  <si>
    <t>志門</t>
    <rPh sb="0" eb="1">
      <t>シ</t>
    </rPh>
    <rPh sb="1" eb="2">
      <t>モン</t>
    </rPh>
    <phoneticPr fontId="2"/>
  </si>
  <si>
    <t>ﾌｼﾞｼﾏ</t>
  </si>
  <si>
    <t>ｼﾓﾝ</t>
  </si>
  <si>
    <t>FUJISHIMA</t>
  </si>
  <si>
    <t>Shimon</t>
  </si>
  <si>
    <t>藤岡</t>
    <rPh sb="0" eb="2">
      <t>フジオカ</t>
    </rPh>
    <phoneticPr fontId="2"/>
  </si>
  <si>
    <t>啓太</t>
    <rPh sb="0" eb="2">
      <t>ケイタ</t>
    </rPh>
    <phoneticPr fontId="2"/>
  </si>
  <si>
    <t>ﾌｼﾞｵｶ</t>
  </si>
  <si>
    <t>FUJIOKA</t>
  </si>
  <si>
    <t>嶺王</t>
    <rPh sb="0" eb="1">
      <t>リョウ</t>
    </rPh>
    <rPh sb="1" eb="2">
      <t>オウ</t>
    </rPh>
    <phoneticPr fontId="2"/>
  </si>
  <si>
    <t>ﾈｵ</t>
  </si>
  <si>
    <t>Neo</t>
  </si>
  <si>
    <t>2010.12.21</t>
  </si>
  <si>
    <t>金井</t>
    <rPh sb="0" eb="2">
      <t>カナイ</t>
    </rPh>
    <phoneticPr fontId="2"/>
  </si>
  <si>
    <t>優緯</t>
    <rPh sb="0" eb="1">
      <t>ユウ</t>
    </rPh>
    <rPh sb="1" eb="2">
      <t>イ</t>
    </rPh>
    <phoneticPr fontId="2"/>
  </si>
  <si>
    <t>ｶﾅｲ</t>
  </si>
  <si>
    <t>ﾕｳｲ</t>
  </si>
  <si>
    <t>KANAI</t>
  </si>
  <si>
    <t>Yui</t>
  </si>
  <si>
    <t>村田</t>
    <rPh sb="0" eb="2">
      <t>ムラタ</t>
    </rPh>
    <phoneticPr fontId="29"/>
  </si>
  <si>
    <t>勇志</t>
    <rPh sb="0" eb="1">
      <t>ユウ</t>
    </rPh>
    <rPh sb="1" eb="2">
      <t>シ</t>
    </rPh>
    <phoneticPr fontId="29"/>
  </si>
  <si>
    <t>御滝</t>
    <rPh sb="0" eb="2">
      <t>オタキ</t>
    </rPh>
    <phoneticPr fontId="29"/>
  </si>
  <si>
    <t>Yuushi</t>
  </si>
  <si>
    <t>2009.04.12</t>
  </si>
  <si>
    <t>伏見</t>
    <rPh sb="0" eb="2">
      <t>フシミ</t>
    </rPh>
    <phoneticPr fontId="29"/>
  </si>
  <si>
    <t>連音</t>
    <rPh sb="0" eb="1">
      <t>レン</t>
    </rPh>
    <rPh sb="1" eb="2">
      <t>オト</t>
    </rPh>
    <phoneticPr fontId="29"/>
  </si>
  <si>
    <t>ﾌｼﾐ</t>
  </si>
  <si>
    <t>FUSHIMI</t>
  </si>
  <si>
    <t>虎太郎</t>
    <rPh sb="0" eb="3">
      <t>コタロウ</t>
    </rPh>
    <phoneticPr fontId="29"/>
  </si>
  <si>
    <t>愁悟</t>
    <rPh sb="0" eb="1">
      <t>シュウ</t>
    </rPh>
    <rPh sb="1" eb="2">
      <t>ゴ</t>
    </rPh>
    <phoneticPr fontId="29"/>
  </si>
  <si>
    <t>ｼｭｳｺﾞ</t>
  </si>
  <si>
    <t>Shugo</t>
  </si>
  <si>
    <t>2009.08.01</t>
  </si>
  <si>
    <t>草薙</t>
    <rPh sb="0" eb="2">
      <t>クサナギ</t>
    </rPh>
    <phoneticPr fontId="29"/>
  </si>
  <si>
    <t>優斗</t>
    <rPh sb="0" eb="2">
      <t>ユウト</t>
    </rPh>
    <phoneticPr fontId="29"/>
  </si>
  <si>
    <t>ｸｻﾅｷﾞ</t>
  </si>
  <si>
    <t>KUSANAGI</t>
  </si>
  <si>
    <t>宗像</t>
    <rPh sb="0" eb="2">
      <t>ムナカタ</t>
    </rPh>
    <phoneticPr fontId="29"/>
  </si>
  <si>
    <t>晃良</t>
    <rPh sb="0" eb="1">
      <t>アキラ</t>
    </rPh>
    <rPh sb="1" eb="2">
      <t>リョウ</t>
    </rPh>
    <phoneticPr fontId="29"/>
  </si>
  <si>
    <t>ﾑﾅｶﾀ</t>
  </si>
  <si>
    <t>MUNAKATA</t>
  </si>
  <si>
    <t>2009.09.04</t>
  </si>
  <si>
    <t>肇</t>
    <rPh sb="0" eb="1">
      <t>ハジメ</t>
    </rPh>
    <phoneticPr fontId="29"/>
  </si>
  <si>
    <t>ﾊｼﾞﾒ</t>
  </si>
  <si>
    <t>Hajime</t>
  </si>
  <si>
    <t>野本</t>
    <rPh sb="0" eb="2">
      <t>ノモト</t>
    </rPh>
    <phoneticPr fontId="29"/>
  </si>
  <si>
    <t>陵矢</t>
    <rPh sb="0" eb="1">
      <t>リョウ</t>
    </rPh>
    <rPh sb="1" eb="2">
      <t>ヤ</t>
    </rPh>
    <phoneticPr fontId="29"/>
  </si>
  <si>
    <t>ﾉﾓﾄ</t>
  </si>
  <si>
    <t>NOMOTO</t>
  </si>
  <si>
    <t>佐藤</t>
    <rPh sb="0" eb="2">
      <t>サトウ</t>
    </rPh>
    <phoneticPr fontId="29"/>
  </si>
  <si>
    <t>改</t>
    <rPh sb="0" eb="1">
      <t>カイ</t>
    </rPh>
    <phoneticPr fontId="29"/>
  </si>
  <si>
    <t>竜門</t>
    <rPh sb="0" eb="2">
      <t>リュウモン</t>
    </rPh>
    <phoneticPr fontId="29"/>
  </si>
  <si>
    <t>力優</t>
    <rPh sb="0" eb="1">
      <t>リキ</t>
    </rPh>
    <rPh sb="1" eb="2">
      <t>ユウ</t>
    </rPh>
    <phoneticPr fontId="29"/>
  </si>
  <si>
    <t>ﾘｭｳﾓﾝ</t>
  </si>
  <si>
    <t>ﾘｷﾕ</t>
  </si>
  <si>
    <t>RYUMON</t>
  </si>
  <si>
    <t>Rikiyu</t>
  </si>
  <si>
    <t>琥春</t>
    <rPh sb="0" eb="1">
      <t>ク</t>
    </rPh>
    <rPh sb="1" eb="2">
      <t>ハル</t>
    </rPh>
    <phoneticPr fontId="29"/>
  </si>
  <si>
    <t>ｺﾊﾙ</t>
  </si>
  <si>
    <t>Koharu</t>
  </si>
  <si>
    <t>砂田</t>
    <rPh sb="0" eb="2">
      <t>スナダ</t>
    </rPh>
    <phoneticPr fontId="29"/>
  </si>
  <si>
    <t>瑞貴</t>
    <rPh sb="0" eb="2">
      <t>ミズキ</t>
    </rPh>
    <phoneticPr fontId="29"/>
  </si>
  <si>
    <t>ｽﾅﾀﾞ</t>
  </si>
  <si>
    <t>SUNADA</t>
  </si>
  <si>
    <t>青木</t>
    <rPh sb="0" eb="2">
      <t>アオキ</t>
    </rPh>
    <phoneticPr fontId="2"/>
  </si>
  <si>
    <t>青木</t>
    <rPh sb="0" eb="2">
      <t>アオキ</t>
    </rPh>
    <phoneticPr fontId="29"/>
  </si>
  <si>
    <t>隆晴</t>
    <rPh sb="0" eb="1">
      <t>タカシ</t>
    </rPh>
    <rPh sb="1" eb="2">
      <t>ハ</t>
    </rPh>
    <phoneticPr fontId="29"/>
  </si>
  <si>
    <t>2010.05.08</t>
  </si>
  <si>
    <t>川畑</t>
    <rPh sb="0" eb="2">
      <t>カワバタ</t>
    </rPh>
    <phoneticPr fontId="29"/>
  </si>
  <si>
    <t>洸人</t>
    <rPh sb="0" eb="1">
      <t>コウ</t>
    </rPh>
    <rPh sb="1" eb="2">
      <t>ヒト</t>
    </rPh>
    <phoneticPr fontId="29"/>
  </si>
  <si>
    <t>ｶﾜﾊﾞﾀ</t>
  </si>
  <si>
    <t>KAWABATA</t>
  </si>
  <si>
    <t>2010.06.19</t>
  </si>
  <si>
    <t>伊勢田</t>
    <rPh sb="0" eb="3">
      <t>イセダ</t>
    </rPh>
    <phoneticPr fontId="29"/>
  </si>
  <si>
    <t>悠真</t>
    <rPh sb="0" eb="2">
      <t>ユウマ</t>
    </rPh>
    <phoneticPr fontId="2"/>
  </si>
  <si>
    <t>悠真</t>
    <rPh sb="0" eb="2">
      <t>ユウマ</t>
    </rPh>
    <phoneticPr fontId="29"/>
  </si>
  <si>
    <t>ｲｾﾀﾞ</t>
  </si>
  <si>
    <t>ISEDA</t>
  </si>
  <si>
    <t>2010.06.21</t>
  </si>
  <si>
    <t>甲斐</t>
    <rPh sb="0" eb="2">
      <t>カイ</t>
    </rPh>
    <phoneticPr fontId="29"/>
  </si>
  <si>
    <t>奏亮</t>
    <rPh sb="0" eb="1">
      <t>カナ</t>
    </rPh>
    <rPh sb="1" eb="2">
      <t>リョウ</t>
    </rPh>
    <phoneticPr fontId="29"/>
  </si>
  <si>
    <t>KAI</t>
  </si>
  <si>
    <t>2010.08.16</t>
  </si>
  <si>
    <t>箕輪</t>
    <rPh sb="0" eb="2">
      <t>ミノワ</t>
    </rPh>
    <phoneticPr fontId="29"/>
  </si>
  <si>
    <t>晴都</t>
    <rPh sb="0" eb="1">
      <t>ハル</t>
    </rPh>
    <rPh sb="1" eb="2">
      <t>ト</t>
    </rPh>
    <phoneticPr fontId="29"/>
  </si>
  <si>
    <t>ﾐﾉﾜ</t>
  </si>
  <si>
    <t>MINOWA</t>
  </si>
  <si>
    <t>2010.09.26</t>
  </si>
  <si>
    <t>鍋嶋</t>
    <rPh sb="0" eb="2">
      <t>ナベシマ</t>
    </rPh>
    <phoneticPr fontId="29"/>
  </si>
  <si>
    <t>元</t>
    <rPh sb="0" eb="1">
      <t>モト</t>
    </rPh>
    <phoneticPr fontId="29"/>
  </si>
  <si>
    <t>ﾅﾍﾞｼﾏ</t>
  </si>
  <si>
    <t>NABESHIMA</t>
  </si>
  <si>
    <t>岸本</t>
    <rPh sb="0" eb="2">
      <t>キシモト</t>
    </rPh>
    <phoneticPr fontId="29"/>
  </si>
  <si>
    <t>悠李</t>
    <rPh sb="0" eb="1">
      <t>ユウ</t>
    </rPh>
    <rPh sb="1" eb="2">
      <t>リ</t>
    </rPh>
    <phoneticPr fontId="29"/>
  </si>
  <si>
    <t>小泉</t>
    <rPh sb="0" eb="2">
      <t>コイズミ</t>
    </rPh>
    <phoneticPr fontId="29"/>
  </si>
  <si>
    <t>剛</t>
    <rPh sb="0" eb="1">
      <t>ゴウ</t>
    </rPh>
    <phoneticPr fontId="29"/>
  </si>
  <si>
    <t>ｺﾞｳ</t>
  </si>
  <si>
    <t>Go</t>
  </si>
  <si>
    <t>2011.01.07</t>
  </si>
  <si>
    <t>遥哉</t>
    <rPh sb="0" eb="1">
      <t>ハル</t>
    </rPh>
    <rPh sb="1" eb="2">
      <t>ヤ</t>
    </rPh>
    <phoneticPr fontId="29"/>
  </si>
  <si>
    <t>竹内</t>
    <rPh sb="0" eb="2">
      <t>タケウチ</t>
    </rPh>
    <phoneticPr fontId="29"/>
  </si>
  <si>
    <t>琉久</t>
    <rPh sb="0" eb="1">
      <t>リュウ</t>
    </rPh>
    <rPh sb="1" eb="2">
      <t>ヒサ</t>
    </rPh>
    <phoneticPr fontId="29"/>
  </si>
  <si>
    <t>柳田</t>
    <rPh sb="0" eb="2">
      <t>ヤナギダ</t>
    </rPh>
    <phoneticPr fontId="29"/>
  </si>
  <si>
    <t>佳祐</t>
    <rPh sb="0" eb="2">
      <t>ケイスケ</t>
    </rPh>
    <phoneticPr fontId="29"/>
  </si>
  <si>
    <t>ﾔﾅｷﾞﾀﾞ</t>
  </si>
  <si>
    <t>YANAGIDA</t>
  </si>
  <si>
    <t>2011.03.30</t>
  </si>
  <si>
    <t>颯佑</t>
    <rPh sb="0" eb="1">
      <t>フウ</t>
    </rPh>
    <rPh sb="1" eb="2">
      <t>ユウ</t>
    </rPh>
    <phoneticPr fontId="29"/>
  </si>
  <si>
    <t>高根</t>
    <rPh sb="0" eb="2">
      <t>タカネ</t>
    </rPh>
    <phoneticPr fontId="29"/>
  </si>
  <si>
    <t>澪央</t>
    <rPh sb="0" eb="2">
      <t>ミオ</t>
    </rPh>
    <phoneticPr fontId="29"/>
  </si>
  <si>
    <t>2009.10.13</t>
  </si>
  <si>
    <t>伊集院</t>
    <rPh sb="0" eb="3">
      <t>イジュウイン</t>
    </rPh>
    <phoneticPr fontId="29"/>
  </si>
  <si>
    <t>一真</t>
    <rPh sb="0" eb="2">
      <t>カズマ</t>
    </rPh>
    <phoneticPr fontId="29"/>
  </si>
  <si>
    <t>ｲｼﾞｭｳｲﾝ</t>
  </si>
  <si>
    <t>IJUIN</t>
  </si>
  <si>
    <t>2009.10.21</t>
  </si>
  <si>
    <t>肥沼</t>
    <rPh sb="0" eb="2">
      <t>コエヌマ</t>
    </rPh>
    <phoneticPr fontId="29"/>
  </si>
  <si>
    <t>俊宏</t>
    <rPh sb="0" eb="1">
      <t>シュン</t>
    </rPh>
    <rPh sb="1" eb="2">
      <t>ヒロ</t>
    </rPh>
    <phoneticPr fontId="29"/>
  </si>
  <si>
    <t>ｺｲﾇﾏ</t>
  </si>
  <si>
    <t>KOINUMA</t>
  </si>
  <si>
    <t>舘野</t>
    <rPh sb="0" eb="2">
      <t>タテノ</t>
    </rPh>
    <phoneticPr fontId="29"/>
  </si>
  <si>
    <t>遥人</t>
    <rPh sb="0" eb="2">
      <t>ハルト</t>
    </rPh>
    <phoneticPr fontId="29"/>
  </si>
  <si>
    <t>TATENO</t>
  </si>
  <si>
    <t>梶山</t>
    <rPh sb="0" eb="2">
      <t>カジヤマ</t>
    </rPh>
    <phoneticPr fontId="29"/>
  </si>
  <si>
    <t>陸仁</t>
    <rPh sb="0" eb="1">
      <t>リク</t>
    </rPh>
    <rPh sb="1" eb="2">
      <t>ジン</t>
    </rPh>
    <phoneticPr fontId="29"/>
  </si>
  <si>
    <t>ｶｼﾞﾔﾏ</t>
  </si>
  <si>
    <t>KAJIYAMA</t>
  </si>
  <si>
    <t>仲村</t>
    <rPh sb="0" eb="2">
      <t>ナカムラ</t>
    </rPh>
    <phoneticPr fontId="29"/>
  </si>
  <si>
    <t>翔馬</t>
    <rPh sb="0" eb="1">
      <t>ショウ</t>
    </rPh>
    <rPh sb="1" eb="2">
      <t>ウマ</t>
    </rPh>
    <phoneticPr fontId="29"/>
  </si>
  <si>
    <t>白石</t>
    <rPh sb="0" eb="2">
      <t>シライシ</t>
    </rPh>
    <phoneticPr fontId="29"/>
  </si>
  <si>
    <t>唯人</t>
    <rPh sb="0" eb="1">
      <t>ユイ</t>
    </rPh>
    <rPh sb="1" eb="2">
      <t>ヒト</t>
    </rPh>
    <phoneticPr fontId="29"/>
  </si>
  <si>
    <t>波多野</t>
    <rPh sb="0" eb="3">
      <t>ハタノ</t>
    </rPh>
    <phoneticPr fontId="2"/>
  </si>
  <si>
    <t>波多野</t>
    <rPh sb="0" eb="3">
      <t>ハタノ</t>
    </rPh>
    <phoneticPr fontId="29"/>
  </si>
  <si>
    <t>稟</t>
    <rPh sb="0" eb="1">
      <t>リン</t>
    </rPh>
    <phoneticPr fontId="29"/>
  </si>
  <si>
    <t>ﾊﾀﾉ</t>
  </si>
  <si>
    <t>ﾘﾝ</t>
  </si>
  <si>
    <t>HATANO</t>
  </si>
  <si>
    <t>Rin</t>
  </si>
  <si>
    <t>2010.11.16</t>
  </si>
  <si>
    <t>泰良</t>
    <rPh sb="0" eb="2">
      <t>タイラ</t>
    </rPh>
    <phoneticPr fontId="29"/>
  </si>
  <si>
    <t>ﾀｲﾗ</t>
  </si>
  <si>
    <t>Taira</t>
  </si>
  <si>
    <t>海老原</t>
    <rPh sb="0" eb="3">
      <t>エビハラ</t>
    </rPh>
    <phoneticPr fontId="29"/>
  </si>
  <si>
    <t>悠生</t>
    <rPh sb="0" eb="2">
      <t>ユウセイ</t>
    </rPh>
    <phoneticPr fontId="29"/>
  </si>
  <si>
    <t>八木が谷</t>
    <rPh sb="0" eb="2">
      <t>ヤキ</t>
    </rPh>
    <rPh sb="3" eb="4">
      <t>ヤ</t>
    </rPh>
    <phoneticPr fontId="29"/>
  </si>
  <si>
    <t>ｴﾋﾞﾊﾗ</t>
  </si>
  <si>
    <t>EBIHARA</t>
  </si>
  <si>
    <t>前田</t>
    <rPh sb="0" eb="2">
      <t>マエダ</t>
    </rPh>
    <phoneticPr fontId="29"/>
  </si>
  <si>
    <t>晴輝</t>
    <rPh sb="0" eb="2">
      <t>ハルキ</t>
    </rPh>
    <phoneticPr fontId="29"/>
  </si>
  <si>
    <t>渡部</t>
    <rPh sb="0" eb="2">
      <t>ワタベ</t>
    </rPh>
    <phoneticPr fontId="29"/>
  </si>
  <si>
    <t>WATABE</t>
  </si>
  <si>
    <t>小松</t>
    <rPh sb="0" eb="2">
      <t>コマツ</t>
    </rPh>
    <phoneticPr fontId="29"/>
  </si>
  <si>
    <t>巧真</t>
    <rPh sb="0" eb="2">
      <t>タクマ</t>
    </rPh>
    <phoneticPr fontId="29"/>
  </si>
  <si>
    <t>2009.08.18</t>
  </si>
  <si>
    <t>山田</t>
    <rPh sb="0" eb="2">
      <t>ヤマダ</t>
    </rPh>
    <phoneticPr fontId="29"/>
  </si>
  <si>
    <t>拓真</t>
    <rPh sb="0" eb="2">
      <t>タクマ</t>
    </rPh>
    <phoneticPr fontId="29"/>
  </si>
  <si>
    <t>2009.08.25</t>
  </si>
  <si>
    <t>和田</t>
    <rPh sb="0" eb="2">
      <t>ワダ</t>
    </rPh>
    <phoneticPr fontId="2"/>
  </si>
  <si>
    <t>和田</t>
    <rPh sb="0" eb="2">
      <t>ワダ</t>
    </rPh>
    <phoneticPr fontId="29"/>
  </si>
  <si>
    <t>蓮太郎</t>
    <rPh sb="0" eb="3">
      <t>レンタロウ</t>
    </rPh>
    <phoneticPr fontId="29"/>
  </si>
  <si>
    <t>ﾚﾝﾀﾛｳ</t>
  </si>
  <si>
    <t>Rentaro</t>
  </si>
  <si>
    <t>秀澤</t>
    <rPh sb="0" eb="2">
      <t>ヒデサワ</t>
    </rPh>
    <phoneticPr fontId="29"/>
  </si>
  <si>
    <t>翼響</t>
    <rPh sb="0" eb="1">
      <t>ツバサ</t>
    </rPh>
    <rPh sb="1" eb="2">
      <t>ヒビ</t>
    </rPh>
    <phoneticPr fontId="29"/>
  </si>
  <si>
    <t>ﾋﾃﾞｻﾜ</t>
  </si>
  <si>
    <t>HIDESAWA</t>
  </si>
  <si>
    <t>三崎</t>
    <rPh sb="0" eb="2">
      <t>ミサキ</t>
    </rPh>
    <phoneticPr fontId="29"/>
  </si>
  <si>
    <t>太維志</t>
    <rPh sb="0" eb="1">
      <t>タ</t>
    </rPh>
    <rPh sb="1" eb="2">
      <t>イ</t>
    </rPh>
    <rPh sb="2" eb="3">
      <t>シ</t>
    </rPh>
    <phoneticPr fontId="29"/>
  </si>
  <si>
    <t>ﾐｻｷ</t>
  </si>
  <si>
    <t>MISAKI</t>
  </si>
  <si>
    <t>大翔</t>
    <rPh sb="0" eb="2">
      <t>ヤマト</t>
    </rPh>
    <phoneticPr fontId="29"/>
  </si>
  <si>
    <t>石垣</t>
    <rPh sb="0" eb="2">
      <t>イシガキ</t>
    </rPh>
    <phoneticPr fontId="29"/>
  </si>
  <si>
    <t>海哉</t>
    <rPh sb="0" eb="1">
      <t>カイ</t>
    </rPh>
    <rPh sb="1" eb="2">
      <t>ヤ</t>
    </rPh>
    <phoneticPr fontId="29"/>
  </si>
  <si>
    <t>ｲｼｶﾞｷ</t>
  </si>
  <si>
    <t>ｶｲﾔ</t>
  </si>
  <si>
    <t>ISHIGAKI</t>
  </si>
  <si>
    <t>Kaiya</t>
  </si>
  <si>
    <t>2010.03.26</t>
  </si>
  <si>
    <t>木原</t>
    <rPh sb="0" eb="2">
      <t>キハラ</t>
    </rPh>
    <phoneticPr fontId="29"/>
  </si>
  <si>
    <t>陽流真</t>
    <rPh sb="0" eb="1">
      <t>ヨウ</t>
    </rPh>
    <rPh sb="1" eb="2">
      <t>ナガ</t>
    </rPh>
    <rPh sb="2" eb="3">
      <t>マ</t>
    </rPh>
    <phoneticPr fontId="29"/>
  </si>
  <si>
    <t>2010.07.16</t>
  </si>
  <si>
    <t>歩希</t>
    <rPh sb="0" eb="1">
      <t>アユ</t>
    </rPh>
    <rPh sb="1" eb="2">
      <t>キ</t>
    </rPh>
    <phoneticPr fontId="29"/>
  </si>
  <si>
    <t>ﾎﾏﾚ</t>
  </si>
  <si>
    <t>Homare</t>
  </si>
  <si>
    <t>西脇</t>
    <rPh sb="0" eb="1">
      <t>ニシ</t>
    </rPh>
    <rPh sb="1" eb="2">
      <t>ワキ</t>
    </rPh>
    <phoneticPr fontId="29"/>
  </si>
  <si>
    <t>健心</t>
    <rPh sb="0" eb="2">
      <t>ケンシン</t>
    </rPh>
    <phoneticPr fontId="29"/>
  </si>
  <si>
    <t>ﾆｼﾜｷ</t>
  </si>
  <si>
    <t>NISHIWAKI</t>
  </si>
  <si>
    <t>小山</t>
    <rPh sb="0" eb="2">
      <t>コヤマ</t>
    </rPh>
    <phoneticPr fontId="2"/>
  </si>
  <si>
    <t>小山</t>
    <rPh sb="0" eb="2">
      <t>コヤマ</t>
    </rPh>
    <phoneticPr fontId="29"/>
  </si>
  <si>
    <t>真輝</t>
    <rPh sb="0" eb="1">
      <t>シン</t>
    </rPh>
    <rPh sb="1" eb="2">
      <t>カガヤ</t>
    </rPh>
    <phoneticPr fontId="29"/>
  </si>
  <si>
    <t>2010.11.24</t>
  </si>
  <si>
    <t>古川</t>
    <rPh sb="0" eb="2">
      <t>フルカワ</t>
    </rPh>
    <phoneticPr fontId="29"/>
  </si>
  <si>
    <t>優光</t>
    <rPh sb="0" eb="1">
      <t>ヤサ</t>
    </rPh>
    <rPh sb="1" eb="2">
      <t>ヒカリ</t>
    </rPh>
    <phoneticPr fontId="29"/>
  </si>
  <si>
    <t>ﾌﾙｶﾜ</t>
  </si>
  <si>
    <t>ｳﾐ</t>
  </si>
  <si>
    <t>FURUKAWA</t>
  </si>
  <si>
    <t>Umi</t>
  </si>
  <si>
    <t>2011.03.11</t>
  </si>
  <si>
    <t>栁田</t>
    <rPh sb="0" eb="1">
      <t>ヤナギ</t>
    </rPh>
    <rPh sb="1" eb="2">
      <t>タ</t>
    </rPh>
    <phoneticPr fontId="29"/>
  </si>
  <si>
    <t>直希</t>
    <rPh sb="0" eb="2">
      <t>ナオキ</t>
    </rPh>
    <phoneticPr fontId="29"/>
  </si>
  <si>
    <t>前原</t>
    <rPh sb="0" eb="2">
      <t>マエバラ</t>
    </rPh>
    <phoneticPr fontId="29"/>
  </si>
  <si>
    <t>細貝</t>
    <rPh sb="0" eb="2">
      <t>ホソカイ</t>
    </rPh>
    <phoneticPr fontId="29"/>
  </si>
  <si>
    <t>慶次郎</t>
    <rPh sb="0" eb="3">
      <t>ケイジロウ</t>
    </rPh>
    <phoneticPr fontId="29"/>
  </si>
  <si>
    <t>ﾎｿｶｲ</t>
  </si>
  <si>
    <t>ｹｲｼﾞﾛｳ</t>
  </si>
  <si>
    <t>HOSOKAI</t>
  </si>
  <si>
    <t>Keijiro</t>
  </si>
  <si>
    <t>2009.05.02</t>
  </si>
  <si>
    <t>押田</t>
    <rPh sb="0" eb="2">
      <t>オシダ</t>
    </rPh>
    <phoneticPr fontId="29"/>
  </si>
  <si>
    <t>煌輝</t>
    <rPh sb="0" eb="1">
      <t>コウ</t>
    </rPh>
    <rPh sb="1" eb="2">
      <t>キ</t>
    </rPh>
    <phoneticPr fontId="29"/>
  </si>
  <si>
    <t>前原</t>
    <rPh sb="0" eb="2">
      <t>マエハラ</t>
    </rPh>
    <phoneticPr fontId="29"/>
  </si>
  <si>
    <t>ｵｼﾀﾞ</t>
  </si>
  <si>
    <t>OSHIDA</t>
  </si>
  <si>
    <t>啓</t>
    <rPh sb="0" eb="1">
      <t>ケイ</t>
    </rPh>
    <phoneticPr fontId="29"/>
  </si>
  <si>
    <t>2009.12.28</t>
  </si>
  <si>
    <t>柴田</t>
    <rPh sb="0" eb="2">
      <t>シバタ</t>
    </rPh>
    <phoneticPr fontId="29"/>
  </si>
  <si>
    <t>宏登</t>
    <rPh sb="0" eb="1">
      <t>ヒロシ</t>
    </rPh>
    <rPh sb="1" eb="2">
      <t>ノボル</t>
    </rPh>
    <phoneticPr fontId="29"/>
  </si>
  <si>
    <t>2010.01.07</t>
  </si>
  <si>
    <t>大内</t>
    <rPh sb="0" eb="2">
      <t>オオウチ</t>
    </rPh>
    <phoneticPr fontId="29"/>
  </si>
  <si>
    <t>祐継</t>
    <rPh sb="0" eb="1">
      <t>ユウ</t>
    </rPh>
    <rPh sb="1" eb="2">
      <t>ツギ</t>
    </rPh>
    <phoneticPr fontId="29"/>
  </si>
  <si>
    <t>ｵｵｳﾁ</t>
  </si>
  <si>
    <t>OUCHI</t>
  </si>
  <si>
    <t>舟山</t>
    <rPh sb="0" eb="2">
      <t>フナヤマ</t>
    </rPh>
    <phoneticPr fontId="29"/>
  </si>
  <si>
    <t>慶</t>
    <rPh sb="0" eb="1">
      <t>ケイ</t>
    </rPh>
    <phoneticPr fontId="29"/>
  </si>
  <si>
    <t>ﾌﾅﾔﾏ</t>
  </si>
  <si>
    <t>FUNAYAMA</t>
  </si>
  <si>
    <t>篠原</t>
    <rPh sb="0" eb="2">
      <t>シノハラ</t>
    </rPh>
    <phoneticPr fontId="29"/>
  </si>
  <si>
    <t>蒼佑</t>
    <rPh sb="0" eb="2">
      <t>ソウスケ</t>
    </rPh>
    <phoneticPr fontId="29"/>
  </si>
  <si>
    <t>ｼﾉﾊﾗ</t>
  </si>
  <si>
    <t>SHINOHARA</t>
  </si>
  <si>
    <t>深見</t>
    <rPh sb="0" eb="2">
      <t>フカミ</t>
    </rPh>
    <phoneticPr fontId="29"/>
  </si>
  <si>
    <t>青空</t>
    <rPh sb="0" eb="2">
      <t>アオソラ</t>
    </rPh>
    <phoneticPr fontId="29"/>
  </si>
  <si>
    <t>ﾌｶﾐ</t>
  </si>
  <si>
    <t>FUKAMI</t>
  </si>
  <si>
    <t>2010.07.31</t>
  </si>
  <si>
    <t>松浦</t>
    <rPh sb="0" eb="2">
      <t>マツウラ</t>
    </rPh>
    <phoneticPr fontId="29"/>
  </si>
  <si>
    <t>央季</t>
    <rPh sb="0" eb="1">
      <t>オウ</t>
    </rPh>
    <rPh sb="1" eb="2">
      <t>キ</t>
    </rPh>
    <phoneticPr fontId="29"/>
  </si>
  <si>
    <t>ﾏﾂｳﾗ</t>
  </si>
  <si>
    <t>MATSUURA</t>
  </si>
  <si>
    <t>Ouki</t>
  </si>
  <si>
    <t>惇</t>
    <rPh sb="0" eb="1">
      <t>アツシ</t>
    </rPh>
    <phoneticPr fontId="29"/>
  </si>
  <si>
    <t>ｱﾂ</t>
  </si>
  <si>
    <t>Atsu</t>
  </si>
  <si>
    <t>2010.09.14</t>
  </si>
  <si>
    <t>中谷</t>
    <rPh sb="0" eb="2">
      <t>ナカタニ</t>
    </rPh>
    <phoneticPr fontId="29"/>
  </si>
  <si>
    <t>ﾅｶﾔ</t>
  </si>
  <si>
    <t>NAKAYA</t>
  </si>
  <si>
    <t>上田</t>
    <rPh sb="0" eb="2">
      <t>ウエダ</t>
    </rPh>
    <phoneticPr fontId="2"/>
  </si>
  <si>
    <t>上田</t>
    <rPh sb="0" eb="2">
      <t>ウエダ</t>
    </rPh>
    <phoneticPr fontId="29"/>
  </si>
  <si>
    <t>征人</t>
  </si>
  <si>
    <t>ｳｴﾀﾞ</t>
  </si>
  <si>
    <t>UEDA</t>
  </si>
  <si>
    <t>2010.12.15</t>
  </si>
  <si>
    <t>福原</t>
    <rPh sb="0" eb="2">
      <t>フクハラ</t>
    </rPh>
    <phoneticPr fontId="29"/>
  </si>
  <si>
    <t>知英</t>
    <rPh sb="0" eb="1">
      <t>チ</t>
    </rPh>
    <rPh sb="1" eb="2">
      <t>ヒデ</t>
    </rPh>
    <phoneticPr fontId="29"/>
  </si>
  <si>
    <t>ﾌｸﾊﾗ</t>
  </si>
  <si>
    <t>FUKUHARA</t>
  </si>
  <si>
    <t>2011.02.09</t>
  </si>
  <si>
    <t>大田黒</t>
    <rPh sb="0" eb="2">
      <t>オオタ</t>
    </rPh>
    <rPh sb="2" eb="3">
      <t>クロ</t>
    </rPh>
    <phoneticPr fontId="29"/>
  </si>
  <si>
    <t>琉海</t>
    <rPh sb="0" eb="1">
      <t>リュウ</t>
    </rPh>
    <rPh sb="1" eb="2">
      <t>ウミ</t>
    </rPh>
    <phoneticPr fontId="29"/>
  </si>
  <si>
    <t>ｵｵﾀｸﾞﾛ</t>
  </si>
  <si>
    <t>OHTAGURO</t>
  </si>
  <si>
    <t>梅山</t>
    <rPh sb="0" eb="2">
      <t>ウメヤマ</t>
    </rPh>
    <phoneticPr fontId="29"/>
  </si>
  <si>
    <t>龍生</t>
    <rPh sb="0" eb="1">
      <t>リュウ</t>
    </rPh>
    <rPh sb="1" eb="2">
      <t>イ</t>
    </rPh>
    <phoneticPr fontId="29"/>
  </si>
  <si>
    <t>二宮</t>
    <rPh sb="0" eb="2">
      <t>ニノミヤ</t>
    </rPh>
    <phoneticPr fontId="29"/>
  </si>
  <si>
    <t>ｳﾒﾔﾏ</t>
  </si>
  <si>
    <t>ﾘｭｳ</t>
  </si>
  <si>
    <t>UMEYAMA</t>
  </si>
  <si>
    <t>Ryuu</t>
  </si>
  <si>
    <t>2009.09.14</t>
  </si>
  <si>
    <t>大須賀</t>
    <rPh sb="0" eb="3">
      <t>オオスガ</t>
    </rPh>
    <phoneticPr fontId="29"/>
  </si>
  <si>
    <t>唯斗</t>
    <rPh sb="0" eb="1">
      <t>ユイ</t>
    </rPh>
    <rPh sb="1" eb="2">
      <t>ト</t>
    </rPh>
    <phoneticPr fontId="29"/>
  </si>
  <si>
    <t>ｵｵｽｶ</t>
  </si>
  <si>
    <t>OOSUKA</t>
  </si>
  <si>
    <t>2009.09.18</t>
  </si>
  <si>
    <t>愛士</t>
    <rPh sb="0" eb="1">
      <t>アイ</t>
    </rPh>
    <rPh sb="1" eb="2">
      <t>シ</t>
    </rPh>
    <phoneticPr fontId="29"/>
  </si>
  <si>
    <t>2009.09.19</t>
  </si>
  <si>
    <t>工藤</t>
    <rPh sb="0" eb="2">
      <t>クドウ</t>
    </rPh>
    <phoneticPr fontId="29"/>
  </si>
  <si>
    <t>惟男</t>
    <rPh sb="0" eb="1">
      <t>イ</t>
    </rPh>
    <rPh sb="1" eb="2">
      <t>オトコ</t>
    </rPh>
    <phoneticPr fontId="29"/>
  </si>
  <si>
    <t>ｸﾄﾞｳ</t>
  </si>
  <si>
    <t>ｲｵ</t>
  </si>
  <si>
    <t>KUDOU</t>
  </si>
  <si>
    <t>Io</t>
  </si>
  <si>
    <t>神</t>
    <rPh sb="0" eb="1">
      <t>カミ</t>
    </rPh>
    <phoneticPr fontId="29"/>
  </si>
  <si>
    <t>木島</t>
    <rPh sb="0" eb="2">
      <t>キジマ</t>
    </rPh>
    <phoneticPr fontId="29"/>
  </si>
  <si>
    <t>光晴</t>
    <rPh sb="0" eb="1">
      <t>ヒカリ</t>
    </rPh>
    <rPh sb="1" eb="2">
      <t>ハル</t>
    </rPh>
    <phoneticPr fontId="29"/>
  </si>
  <si>
    <t>ｷｼﾞﾏ</t>
  </si>
  <si>
    <t>ﾐﾂﾊﾙ</t>
  </si>
  <si>
    <t>KIJIMA</t>
  </si>
  <si>
    <t>Mitsuharu</t>
  </si>
  <si>
    <t>近藤</t>
    <rPh sb="0" eb="2">
      <t>コンドウ</t>
    </rPh>
    <phoneticPr fontId="29"/>
  </si>
  <si>
    <t>海人</t>
    <rPh sb="0" eb="1">
      <t>ウミ</t>
    </rPh>
    <rPh sb="1" eb="2">
      <t>ヒト</t>
    </rPh>
    <phoneticPr fontId="29"/>
  </si>
  <si>
    <t>牧野</t>
    <rPh sb="0" eb="2">
      <t>マキノ</t>
    </rPh>
    <phoneticPr fontId="29"/>
  </si>
  <si>
    <t>響希</t>
    <rPh sb="0" eb="1">
      <t>ヒビ</t>
    </rPh>
    <rPh sb="1" eb="2">
      <t>キ</t>
    </rPh>
    <phoneticPr fontId="29"/>
  </si>
  <si>
    <t>ﾏｷﾉ</t>
  </si>
  <si>
    <t>MAKINO</t>
  </si>
  <si>
    <t>2010.06.25</t>
  </si>
  <si>
    <t>石橋</t>
    <rPh sb="0" eb="2">
      <t>イシバシ</t>
    </rPh>
    <phoneticPr fontId="29"/>
  </si>
  <si>
    <t>琉希</t>
    <rPh sb="0" eb="1">
      <t>リュウ</t>
    </rPh>
    <rPh sb="1" eb="2">
      <t>ノゾミ</t>
    </rPh>
    <phoneticPr fontId="29"/>
  </si>
  <si>
    <t>2010.06.28</t>
  </si>
  <si>
    <t>2010.08.12</t>
  </si>
  <si>
    <t>松岡</t>
    <rPh sb="0" eb="2">
      <t>マツオカ</t>
    </rPh>
    <phoneticPr fontId="29"/>
  </si>
  <si>
    <t>陽斗</t>
    <rPh sb="0" eb="1">
      <t>ヨウ</t>
    </rPh>
    <rPh sb="1" eb="2">
      <t>ト</t>
    </rPh>
    <phoneticPr fontId="29"/>
  </si>
  <si>
    <t>ﾏﾂｵｶ</t>
  </si>
  <si>
    <t>MATSUOKA</t>
  </si>
  <si>
    <t>2010.09.10</t>
  </si>
  <si>
    <t>柊也</t>
    <rPh sb="0" eb="2">
      <t>シュウヤ</t>
    </rPh>
    <phoneticPr fontId="29"/>
  </si>
  <si>
    <t>ｼｭｳﾔ</t>
  </si>
  <si>
    <t>Shuuya</t>
  </si>
  <si>
    <t>2010.11.13</t>
  </si>
  <si>
    <t>深川</t>
    <rPh sb="0" eb="2">
      <t>フカガワ</t>
    </rPh>
    <phoneticPr fontId="29"/>
  </si>
  <si>
    <t>瑠生</t>
    <rPh sb="0" eb="1">
      <t>ル</t>
    </rPh>
    <rPh sb="1" eb="2">
      <t>セイ</t>
    </rPh>
    <phoneticPr fontId="29"/>
  </si>
  <si>
    <t>ﾌｶｶﾞﾜ</t>
  </si>
  <si>
    <t>FUKAGAWA</t>
  </si>
  <si>
    <t>新井</t>
    <rPh sb="0" eb="2">
      <t>アライ</t>
    </rPh>
    <phoneticPr fontId="29"/>
  </si>
  <si>
    <t>優</t>
    <rPh sb="0" eb="1">
      <t>ユウ</t>
    </rPh>
    <phoneticPr fontId="29"/>
  </si>
  <si>
    <t>飯山満</t>
    <rPh sb="0" eb="3">
      <t>ハサマ</t>
    </rPh>
    <phoneticPr fontId="29"/>
  </si>
  <si>
    <t>2009.04.06</t>
  </si>
  <si>
    <t>雨宮</t>
    <rPh sb="0" eb="2">
      <t>アメミヤ</t>
    </rPh>
    <phoneticPr fontId="29"/>
  </si>
  <si>
    <t>啓斗</t>
    <rPh sb="0" eb="1">
      <t>ケイ</t>
    </rPh>
    <rPh sb="1" eb="2">
      <t>ト</t>
    </rPh>
    <phoneticPr fontId="29"/>
  </si>
  <si>
    <t>ｱﾒﾐﾔ</t>
  </si>
  <si>
    <t>AMEMIYA</t>
  </si>
  <si>
    <t>平岡</t>
    <rPh sb="0" eb="2">
      <t>ヒラオカ</t>
    </rPh>
    <phoneticPr fontId="29"/>
  </si>
  <si>
    <t>ﾋﾗｵｶ</t>
  </si>
  <si>
    <t>HIRAOKA</t>
  </si>
  <si>
    <t>2009.06.02</t>
  </si>
  <si>
    <t>川口</t>
    <rPh sb="0" eb="2">
      <t>カワグチ</t>
    </rPh>
    <phoneticPr fontId="29"/>
  </si>
  <si>
    <t>蒼斗</t>
    <rPh sb="0" eb="1">
      <t>アオ</t>
    </rPh>
    <rPh sb="1" eb="2">
      <t>ト</t>
    </rPh>
    <phoneticPr fontId="29"/>
  </si>
  <si>
    <t>大澤</t>
    <rPh sb="0" eb="2">
      <t>オオサワ</t>
    </rPh>
    <phoneticPr fontId="29"/>
  </si>
  <si>
    <t>楽音</t>
    <rPh sb="0" eb="1">
      <t>ガク</t>
    </rPh>
    <rPh sb="1" eb="2">
      <t>オト</t>
    </rPh>
    <phoneticPr fontId="29"/>
  </si>
  <si>
    <t>ｵｵｻﾜ</t>
  </si>
  <si>
    <t>ｶﾞｸﾄ</t>
  </si>
  <si>
    <t>OSAWA</t>
  </si>
  <si>
    <t>Gakuto</t>
  </si>
  <si>
    <t>尚輝</t>
    <rPh sb="0" eb="2">
      <t>ナオキ</t>
    </rPh>
    <phoneticPr fontId="29"/>
  </si>
  <si>
    <t>脇條</t>
    <rPh sb="0" eb="2">
      <t>ワキジョウ</t>
    </rPh>
    <phoneticPr fontId="29"/>
  </si>
  <si>
    <t>理央</t>
    <rPh sb="0" eb="1">
      <t>リ</t>
    </rPh>
    <rPh sb="1" eb="2">
      <t>オウ</t>
    </rPh>
    <phoneticPr fontId="29"/>
  </si>
  <si>
    <t>ﾜｷｼﾞｮｳ</t>
  </si>
  <si>
    <t>WAKIJO</t>
  </si>
  <si>
    <t>濵田</t>
    <rPh sb="0" eb="2">
      <t>ハマダ</t>
    </rPh>
    <phoneticPr fontId="29"/>
  </si>
  <si>
    <t>恵琉</t>
    <rPh sb="0" eb="1">
      <t>エ</t>
    </rPh>
    <rPh sb="1" eb="2">
      <t>リュウ</t>
    </rPh>
    <phoneticPr fontId="29"/>
  </si>
  <si>
    <t>ﾊﾏﾀﾞ</t>
  </si>
  <si>
    <t>ｴﾙ</t>
  </si>
  <si>
    <t>HAMADA</t>
  </si>
  <si>
    <t>Eru</t>
  </si>
  <si>
    <t>2010.03.23</t>
  </si>
  <si>
    <t>快成</t>
    <rPh sb="0" eb="1">
      <t>カイ</t>
    </rPh>
    <rPh sb="1" eb="2">
      <t>セイ</t>
    </rPh>
    <phoneticPr fontId="29"/>
  </si>
  <si>
    <t>2010.06.27</t>
  </si>
  <si>
    <t>謙心</t>
    <rPh sb="0" eb="2">
      <t>ケンシン</t>
    </rPh>
    <phoneticPr fontId="29"/>
  </si>
  <si>
    <t>赤妻</t>
    <rPh sb="0" eb="2">
      <t>アカツマ</t>
    </rPh>
    <phoneticPr fontId="29"/>
  </si>
  <si>
    <t>澪</t>
    <rPh sb="0" eb="1">
      <t>レイ</t>
    </rPh>
    <phoneticPr fontId="29"/>
  </si>
  <si>
    <t>ｱｶｽﾞﾏ</t>
  </si>
  <si>
    <t>AKAZUMA</t>
  </si>
  <si>
    <t>関</t>
    <rPh sb="0" eb="1">
      <t>セキ</t>
    </rPh>
    <phoneticPr fontId="29"/>
  </si>
  <si>
    <t>優弥</t>
    <rPh sb="0" eb="2">
      <t>ユウヤ</t>
    </rPh>
    <phoneticPr fontId="29"/>
  </si>
  <si>
    <t>荒井</t>
    <rPh sb="0" eb="2">
      <t>アライ</t>
    </rPh>
    <phoneticPr fontId="29"/>
  </si>
  <si>
    <t>遥貴</t>
    <rPh sb="0" eb="1">
      <t>ハルカ</t>
    </rPh>
    <rPh sb="1" eb="2">
      <t>タカシ</t>
    </rPh>
    <phoneticPr fontId="29"/>
  </si>
  <si>
    <t>船橋芝山</t>
    <rPh sb="0" eb="2">
      <t>フナバシ</t>
    </rPh>
    <rPh sb="2" eb="4">
      <t>シバヤマ</t>
    </rPh>
    <phoneticPr fontId="29"/>
  </si>
  <si>
    <t>2009.05.05</t>
  </si>
  <si>
    <t>杉本</t>
    <rPh sb="0" eb="2">
      <t>スギモト</t>
    </rPh>
    <phoneticPr fontId="29"/>
  </si>
  <si>
    <t>大志</t>
    <rPh sb="0" eb="2">
      <t>タイシ</t>
    </rPh>
    <phoneticPr fontId="29"/>
  </si>
  <si>
    <t>ｽｷﾞﾓﾄ</t>
  </si>
  <si>
    <t>SUGIMOTO</t>
  </si>
  <si>
    <t>郁人</t>
    <rPh sb="0" eb="1">
      <t>イク</t>
    </rPh>
    <rPh sb="1" eb="2">
      <t>ヒト</t>
    </rPh>
    <phoneticPr fontId="29"/>
  </si>
  <si>
    <t>園田</t>
    <rPh sb="0" eb="2">
      <t>ソノダ</t>
    </rPh>
    <phoneticPr fontId="29"/>
  </si>
  <si>
    <t>丈太郎</t>
    <rPh sb="0" eb="3">
      <t>ジョウタロウ</t>
    </rPh>
    <phoneticPr fontId="29"/>
  </si>
  <si>
    <t>ｿﾉﾀﾞ</t>
  </si>
  <si>
    <t>ｼﾞｮｳﾀﾛｳ</t>
  </si>
  <si>
    <t>SONODA</t>
  </si>
  <si>
    <t>Jotaro</t>
  </si>
  <si>
    <t>2011.01.26</t>
  </si>
  <si>
    <t>今成</t>
    <rPh sb="0" eb="2">
      <t>イマナリ</t>
    </rPh>
    <phoneticPr fontId="29"/>
  </si>
  <si>
    <t>亮太</t>
    <rPh sb="0" eb="2">
      <t>リョウタ</t>
    </rPh>
    <phoneticPr fontId="29"/>
  </si>
  <si>
    <t>七林</t>
    <rPh sb="0" eb="2">
      <t>ナナバヤシ</t>
    </rPh>
    <phoneticPr fontId="29"/>
  </si>
  <si>
    <t>ｲﾏﾅﾘ</t>
  </si>
  <si>
    <t>IMANARI</t>
  </si>
  <si>
    <t>瑚太郎</t>
    <rPh sb="0" eb="1">
      <t>コ</t>
    </rPh>
    <rPh sb="1" eb="3">
      <t>タロウ</t>
    </rPh>
    <phoneticPr fontId="2"/>
  </si>
  <si>
    <t>温</t>
    <rPh sb="0" eb="1">
      <t>オン</t>
    </rPh>
    <phoneticPr fontId="2"/>
  </si>
  <si>
    <t>ｲｼﾂｶ</t>
  </si>
  <si>
    <t>ISHITUKA</t>
  </si>
  <si>
    <t>高陽斗</t>
    <rPh sb="0" eb="1">
      <t>コクダカ</t>
    </rPh>
    <rPh sb="1" eb="3">
      <t>ハルト</t>
    </rPh>
    <phoneticPr fontId="2"/>
  </si>
  <si>
    <t>森山</t>
    <rPh sb="0" eb="2">
      <t>モリヤマ</t>
    </rPh>
    <phoneticPr fontId="2"/>
  </si>
  <si>
    <t>慧音</t>
    <rPh sb="0" eb="1">
      <t>ケイ</t>
    </rPh>
    <rPh sb="1" eb="2">
      <t>オト</t>
    </rPh>
    <phoneticPr fontId="2"/>
  </si>
  <si>
    <t>佐藤</t>
    <rPh sb="0" eb="2">
      <t>サトウ</t>
    </rPh>
    <phoneticPr fontId="1"/>
  </si>
  <si>
    <t>クリス</t>
  </si>
  <si>
    <t>ｸﾘｽ</t>
  </si>
  <si>
    <t>Kurisu</t>
  </si>
  <si>
    <t>義也</t>
    <rPh sb="0" eb="2">
      <t>ヨシヤ</t>
    </rPh>
    <phoneticPr fontId="2"/>
  </si>
  <si>
    <t>ﾖｼﾔ</t>
  </si>
  <si>
    <t>Yoshiya</t>
  </si>
  <si>
    <t>2009.07.16</t>
  </si>
  <si>
    <t>信田</t>
    <rPh sb="0" eb="1">
      <t>シン</t>
    </rPh>
    <rPh sb="1" eb="2">
      <t>タ</t>
    </rPh>
    <phoneticPr fontId="2"/>
  </si>
  <si>
    <t>唯月</t>
    <rPh sb="0" eb="2">
      <t>ユヅキ</t>
    </rPh>
    <phoneticPr fontId="2"/>
  </si>
  <si>
    <t>ｼﾀﾞ</t>
  </si>
  <si>
    <t>SHIDA</t>
  </si>
  <si>
    <t>快浬</t>
    <rPh sb="0" eb="1">
      <t>カイ</t>
    </rPh>
    <rPh sb="1" eb="2">
      <t>リ</t>
    </rPh>
    <phoneticPr fontId="2"/>
  </si>
  <si>
    <t>ｶｲﾘ</t>
  </si>
  <si>
    <t>Kairi</t>
  </si>
  <si>
    <t>2009.09.09</t>
  </si>
  <si>
    <t>揃江</t>
    <rPh sb="0" eb="1">
      <t>ソロ</t>
    </rPh>
    <rPh sb="1" eb="2">
      <t>エ</t>
    </rPh>
    <phoneticPr fontId="2"/>
  </si>
  <si>
    <t>優文</t>
    <rPh sb="0" eb="1">
      <t>ユウ</t>
    </rPh>
    <rPh sb="1" eb="2">
      <t>フミ</t>
    </rPh>
    <phoneticPr fontId="2"/>
  </si>
  <si>
    <t>ｿﾛｴ</t>
  </si>
  <si>
    <t>SOROE</t>
  </si>
  <si>
    <t>2009.09.10</t>
  </si>
  <si>
    <t>金田</t>
    <rPh sb="0" eb="2">
      <t>カナダ</t>
    </rPh>
    <phoneticPr fontId="2"/>
  </si>
  <si>
    <t>湧聖</t>
    <rPh sb="0" eb="1">
      <t>ユウ</t>
    </rPh>
    <rPh sb="1" eb="2">
      <t>セイ</t>
    </rPh>
    <phoneticPr fontId="2"/>
  </si>
  <si>
    <t>ｶﾈﾀﾞ</t>
  </si>
  <si>
    <t>KANEDA</t>
  </si>
  <si>
    <t>2009.10.03</t>
  </si>
  <si>
    <t>泰輝</t>
    <rPh sb="0" eb="1">
      <t>タイ</t>
    </rPh>
    <rPh sb="1" eb="2">
      <t>カガヤ</t>
    </rPh>
    <phoneticPr fontId="2"/>
  </si>
  <si>
    <t>2009.10.08</t>
  </si>
  <si>
    <t>長坂</t>
    <rPh sb="0" eb="2">
      <t>ナガサカ</t>
    </rPh>
    <phoneticPr fontId="2"/>
  </si>
  <si>
    <t>悠生</t>
    <rPh sb="0" eb="1">
      <t>ユウ</t>
    </rPh>
    <rPh sb="1" eb="2">
      <t>キ</t>
    </rPh>
    <phoneticPr fontId="2"/>
  </si>
  <si>
    <t>ﾅｶﾞｻｶ</t>
  </si>
  <si>
    <t>NAGASAKA</t>
  </si>
  <si>
    <t>安齊</t>
    <rPh sb="0" eb="2">
      <t>アンザイ</t>
    </rPh>
    <phoneticPr fontId="2"/>
  </si>
  <si>
    <t>2009.10.23</t>
  </si>
  <si>
    <t>東峰</t>
    <rPh sb="0" eb="2">
      <t>トウホウ</t>
    </rPh>
    <phoneticPr fontId="2"/>
  </si>
  <si>
    <t>ﾄｳﾐﾈ</t>
  </si>
  <si>
    <t>TOHO</t>
  </si>
  <si>
    <t>智基</t>
    <rPh sb="0" eb="2">
      <t>トモキ</t>
    </rPh>
    <phoneticPr fontId="29"/>
  </si>
  <si>
    <t>萩原</t>
    <rPh sb="0" eb="2">
      <t>ハギワラ</t>
    </rPh>
    <phoneticPr fontId="2"/>
  </si>
  <si>
    <t>隆介</t>
    <rPh sb="0" eb="2">
      <t>リュウスケ</t>
    </rPh>
    <phoneticPr fontId="2"/>
  </si>
  <si>
    <t>ﾊｷﾞﾜﾗ</t>
  </si>
  <si>
    <t>ﾘｭｳｽｹ</t>
  </si>
  <si>
    <t>HAGIWARA</t>
  </si>
  <si>
    <t>Ryusuke</t>
  </si>
  <si>
    <t>北野</t>
    <rPh sb="0" eb="2">
      <t>キタノ</t>
    </rPh>
    <phoneticPr fontId="29"/>
  </si>
  <si>
    <t>文翔</t>
    <rPh sb="0" eb="1">
      <t>ブン</t>
    </rPh>
    <rPh sb="1" eb="2">
      <t>ショウ</t>
    </rPh>
    <phoneticPr fontId="29"/>
  </si>
  <si>
    <t>ｷﾀﾉ</t>
  </si>
  <si>
    <t>KITANO</t>
  </si>
  <si>
    <t>瑛太</t>
    <rPh sb="0" eb="2">
      <t>エイタ</t>
    </rPh>
    <phoneticPr fontId="2"/>
  </si>
  <si>
    <t>優樹</t>
    <rPh sb="0" eb="1">
      <t>ユウ</t>
    </rPh>
    <rPh sb="1" eb="2">
      <t>キ</t>
    </rPh>
    <phoneticPr fontId="2"/>
  </si>
  <si>
    <t>2010.03.06</t>
  </si>
  <si>
    <t>星</t>
    <rPh sb="0" eb="1">
      <t>ホシ</t>
    </rPh>
    <phoneticPr fontId="29"/>
  </si>
  <si>
    <t>今泉</t>
    <rPh sb="0" eb="2">
      <t>イマイズミ</t>
    </rPh>
    <phoneticPr fontId="29"/>
  </si>
  <si>
    <t>天良</t>
    <rPh sb="0" eb="1">
      <t>テン</t>
    </rPh>
    <rPh sb="1" eb="2">
      <t>ヨ</t>
    </rPh>
    <phoneticPr fontId="29"/>
  </si>
  <si>
    <t>三田</t>
    <rPh sb="0" eb="2">
      <t>ミタ</t>
    </rPh>
    <phoneticPr fontId="29"/>
  </si>
  <si>
    <t>ｲﾏｲｽﾞﾐ</t>
  </si>
  <si>
    <t>ﾀｶﾗ</t>
  </si>
  <si>
    <t>IMAIZUMI</t>
  </si>
  <si>
    <t>Takara</t>
  </si>
  <si>
    <t>水川</t>
    <rPh sb="0" eb="2">
      <t>ミズカワ</t>
    </rPh>
    <phoneticPr fontId="29"/>
  </si>
  <si>
    <t>絢介</t>
    <rPh sb="0" eb="2">
      <t>シュンスケ</t>
    </rPh>
    <phoneticPr fontId="29"/>
  </si>
  <si>
    <t>ﾐｽﾞｶﾜ</t>
  </si>
  <si>
    <t>MIZUKAWA</t>
  </si>
  <si>
    <t>2009.05.31</t>
  </si>
  <si>
    <t>牧村</t>
    <rPh sb="0" eb="2">
      <t>マキムラ</t>
    </rPh>
    <phoneticPr fontId="29"/>
  </si>
  <si>
    <t>颯馬</t>
    <rPh sb="0" eb="1">
      <t>ソウ</t>
    </rPh>
    <rPh sb="1" eb="2">
      <t>ウマ</t>
    </rPh>
    <phoneticPr fontId="29"/>
  </si>
  <si>
    <t>ﾏｷﾑﾗ</t>
  </si>
  <si>
    <t>MAKIMURA</t>
  </si>
  <si>
    <t>大城</t>
    <rPh sb="0" eb="2">
      <t>オオシロ</t>
    </rPh>
    <phoneticPr fontId="29"/>
  </si>
  <si>
    <t>渉介</t>
    <rPh sb="0" eb="2">
      <t>ショウスケ</t>
    </rPh>
    <phoneticPr fontId="29"/>
  </si>
  <si>
    <t>ｵｵｼﾛ</t>
  </si>
  <si>
    <t>ｼｮｳｽｹ</t>
  </si>
  <si>
    <t>OSHIRO</t>
  </si>
  <si>
    <t>Shousuke</t>
  </si>
  <si>
    <t>松崎</t>
    <rPh sb="0" eb="2">
      <t>マツザキ</t>
    </rPh>
    <phoneticPr fontId="29"/>
  </si>
  <si>
    <t>伊吹</t>
    <rPh sb="0" eb="2">
      <t>イブキ</t>
    </rPh>
    <phoneticPr fontId="29"/>
  </si>
  <si>
    <t>木村</t>
    <rPh sb="0" eb="2">
      <t>キムラ</t>
    </rPh>
    <phoneticPr fontId="29"/>
  </si>
  <si>
    <t>皇太</t>
    <rPh sb="0" eb="1">
      <t>スベラギ</t>
    </rPh>
    <rPh sb="1" eb="2">
      <t>ブト</t>
    </rPh>
    <phoneticPr fontId="29"/>
  </si>
  <si>
    <t>能澤</t>
    <rPh sb="0" eb="2">
      <t>ノザワ</t>
    </rPh>
    <phoneticPr fontId="29"/>
  </si>
  <si>
    <t>佑吏</t>
  </si>
  <si>
    <t>2010.05.05</t>
  </si>
  <si>
    <t>望月</t>
    <rPh sb="0" eb="2">
      <t>モチヅキ</t>
    </rPh>
    <phoneticPr fontId="2"/>
  </si>
  <si>
    <t>望月</t>
    <rPh sb="0" eb="2">
      <t>モチヅキ</t>
    </rPh>
    <phoneticPr fontId="29"/>
  </si>
  <si>
    <t>皓太</t>
    <rPh sb="0" eb="1">
      <t>コウ</t>
    </rPh>
    <rPh sb="1" eb="2">
      <t>フト</t>
    </rPh>
    <phoneticPr fontId="29"/>
  </si>
  <si>
    <t>ﾓﾁﾂﾞｷ</t>
  </si>
  <si>
    <t>MOCHIZUKI</t>
  </si>
  <si>
    <t>小池</t>
    <rPh sb="0" eb="2">
      <t>コイケ</t>
    </rPh>
    <phoneticPr fontId="29"/>
  </si>
  <si>
    <t>佳佑</t>
    <rPh sb="0" eb="1">
      <t>カ</t>
    </rPh>
    <rPh sb="1" eb="2">
      <t>ユウ</t>
    </rPh>
    <phoneticPr fontId="29"/>
  </si>
  <si>
    <t>ｺｲｹ</t>
  </si>
  <si>
    <t>KOIKE</t>
  </si>
  <si>
    <t>椎葉</t>
    <rPh sb="0" eb="2">
      <t>シイバ</t>
    </rPh>
    <phoneticPr fontId="29"/>
  </si>
  <si>
    <t>晴也</t>
    <rPh sb="0" eb="2">
      <t>ハルヤ</t>
    </rPh>
    <phoneticPr fontId="29"/>
  </si>
  <si>
    <t>ｼｲﾊﾞ</t>
  </si>
  <si>
    <t>SHIIBA</t>
  </si>
  <si>
    <t>宇田川</t>
    <rPh sb="0" eb="3">
      <t>ウダガワ</t>
    </rPh>
    <phoneticPr fontId="29"/>
  </si>
  <si>
    <t>蒼空</t>
    <rPh sb="0" eb="1">
      <t>アオ</t>
    </rPh>
    <rPh sb="1" eb="2">
      <t>ソラ</t>
    </rPh>
    <phoneticPr fontId="29"/>
  </si>
  <si>
    <t>ｳﾀﾞｶﾞﾜ</t>
  </si>
  <si>
    <t>UDAGAWA</t>
  </si>
  <si>
    <t>甲斐田</t>
    <rPh sb="0" eb="2">
      <t>カイ</t>
    </rPh>
    <rPh sb="2" eb="3">
      <t>デン</t>
    </rPh>
    <phoneticPr fontId="29"/>
  </si>
  <si>
    <t>航平</t>
    <rPh sb="0" eb="2">
      <t>コウヘイ</t>
    </rPh>
    <phoneticPr fontId="29"/>
  </si>
  <si>
    <t>ｶｲﾀﾞ</t>
  </si>
  <si>
    <t>ｺｳﾍｲ</t>
  </si>
  <si>
    <t>KAIDA</t>
  </si>
  <si>
    <t>Kouhei</t>
  </si>
  <si>
    <t>2010.10.28</t>
  </si>
  <si>
    <t>進藤</t>
    <rPh sb="0" eb="2">
      <t>シンドウ</t>
    </rPh>
    <phoneticPr fontId="29"/>
  </si>
  <si>
    <t>永太</t>
    <rPh sb="0" eb="2">
      <t>エイタ</t>
    </rPh>
    <phoneticPr fontId="29"/>
  </si>
  <si>
    <t>ｼﾝﾄﾞｳ</t>
  </si>
  <si>
    <t>SHINDO</t>
  </si>
  <si>
    <t>穐田</t>
    <rPh sb="0" eb="2">
      <t>アキタ</t>
    </rPh>
    <phoneticPr fontId="29"/>
  </si>
  <si>
    <t>啓佑</t>
    <rPh sb="0" eb="2">
      <t>ケイスケ</t>
    </rPh>
    <phoneticPr fontId="29"/>
  </si>
  <si>
    <t>ｱｷﾀ</t>
  </si>
  <si>
    <t>AKITA</t>
  </si>
  <si>
    <t>多々良</t>
    <rPh sb="0" eb="3">
      <t>タタラ</t>
    </rPh>
    <phoneticPr fontId="29"/>
  </si>
  <si>
    <t>璃音</t>
    <rPh sb="0" eb="2">
      <t>リオン</t>
    </rPh>
    <phoneticPr fontId="29"/>
  </si>
  <si>
    <t>ﾀﾀﾗ</t>
  </si>
  <si>
    <t>ﾘｵﾝ</t>
  </si>
  <si>
    <t>TATARA</t>
  </si>
  <si>
    <t>Rion</t>
  </si>
  <si>
    <t>永沢</t>
    <rPh sb="0" eb="2">
      <t>ナガサワ</t>
    </rPh>
    <phoneticPr fontId="29"/>
  </si>
  <si>
    <t>歩睦</t>
    <rPh sb="0" eb="1">
      <t>アユ</t>
    </rPh>
    <rPh sb="1" eb="2">
      <t>ムツミ</t>
    </rPh>
    <phoneticPr fontId="29"/>
  </si>
  <si>
    <t>岩崎</t>
    <rPh sb="0" eb="2">
      <t>イワサキ</t>
    </rPh>
    <phoneticPr fontId="29"/>
  </si>
  <si>
    <t>心太朗</t>
    <rPh sb="0" eb="1">
      <t>ココロ</t>
    </rPh>
    <rPh sb="1" eb="3">
      <t>タロウ</t>
    </rPh>
    <phoneticPr fontId="29"/>
  </si>
  <si>
    <t>澤渡</t>
    <rPh sb="0" eb="2">
      <t>サワタリ</t>
    </rPh>
    <phoneticPr fontId="29"/>
  </si>
  <si>
    <t>晃</t>
    <rPh sb="0" eb="1">
      <t>コウ</t>
    </rPh>
    <phoneticPr fontId="29"/>
  </si>
  <si>
    <t>ｻﾜﾀﾘ</t>
  </si>
  <si>
    <t>SAWATARI</t>
  </si>
  <si>
    <t>2011.02.24</t>
  </si>
  <si>
    <t>戸枝</t>
    <rPh sb="0" eb="2">
      <t>トエダ</t>
    </rPh>
    <phoneticPr fontId="29"/>
  </si>
  <si>
    <t>篤来</t>
    <rPh sb="0" eb="1">
      <t>アツシ</t>
    </rPh>
    <rPh sb="1" eb="2">
      <t>ク</t>
    </rPh>
    <phoneticPr fontId="29"/>
  </si>
  <si>
    <t>ﾄｴﾀﾞ</t>
  </si>
  <si>
    <t>TOEDA</t>
  </si>
  <si>
    <t>2011.03.16</t>
  </si>
  <si>
    <t>駈</t>
  </si>
  <si>
    <t>2011.04.01</t>
  </si>
  <si>
    <t>宏翔</t>
    <rPh sb="0" eb="1">
      <t>ヒロシ</t>
    </rPh>
    <rPh sb="1" eb="2">
      <t>ショウ</t>
    </rPh>
    <phoneticPr fontId="29"/>
  </si>
  <si>
    <t>高根台</t>
    <rPh sb="0" eb="3">
      <t>タカネダイ</t>
    </rPh>
    <phoneticPr fontId="29"/>
  </si>
  <si>
    <t>中橋</t>
    <rPh sb="0" eb="2">
      <t>ナカハシ</t>
    </rPh>
    <phoneticPr fontId="29"/>
  </si>
  <si>
    <t>ﾅｶﾊｼ</t>
  </si>
  <si>
    <t>NAKAHASHI</t>
  </si>
  <si>
    <t>長岐</t>
    <rPh sb="0" eb="2">
      <t>ナガキ</t>
    </rPh>
    <phoneticPr fontId="29"/>
  </si>
  <si>
    <t>ﾅｶﾞｷ</t>
  </si>
  <si>
    <t>NAGAKI</t>
  </si>
  <si>
    <t>藤原</t>
    <rPh sb="0" eb="2">
      <t>フジワラ</t>
    </rPh>
    <phoneticPr fontId="29"/>
  </si>
  <si>
    <t>樹己</t>
    <rPh sb="0" eb="2">
      <t>キオノレ</t>
    </rPh>
    <phoneticPr fontId="29"/>
  </si>
  <si>
    <t>成達</t>
    <rPh sb="0" eb="1">
      <t>セイ</t>
    </rPh>
    <rPh sb="1" eb="2">
      <t>タツ</t>
    </rPh>
    <phoneticPr fontId="29"/>
  </si>
  <si>
    <t>ﾎｼ</t>
  </si>
  <si>
    <t>ｾｲﾀﾂ</t>
  </si>
  <si>
    <t>HOSHI</t>
  </si>
  <si>
    <t>Seitatsu</t>
  </si>
  <si>
    <t>大堀</t>
    <rPh sb="0" eb="2">
      <t>オオボリ</t>
    </rPh>
    <phoneticPr fontId="29"/>
  </si>
  <si>
    <t>瞬世</t>
    <rPh sb="0" eb="1">
      <t>シュン</t>
    </rPh>
    <rPh sb="1" eb="2">
      <t>ヨ</t>
    </rPh>
    <phoneticPr fontId="29"/>
  </si>
  <si>
    <t>ｵｵﾎﾞﾘ</t>
  </si>
  <si>
    <t>ｼｭﾝｾｲ</t>
  </si>
  <si>
    <t>OBORI</t>
  </si>
  <si>
    <t>Syunsei</t>
  </si>
  <si>
    <t>2009.09.13</t>
  </si>
  <si>
    <t>高良</t>
    <rPh sb="0" eb="2">
      <t>タカラ</t>
    </rPh>
    <phoneticPr fontId="29"/>
  </si>
  <si>
    <t>旺希</t>
    <rPh sb="0" eb="1">
      <t>オウ</t>
    </rPh>
    <rPh sb="1" eb="2">
      <t>ノゾミ</t>
    </rPh>
    <phoneticPr fontId="29"/>
  </si>
  <si>
    <t>TAKARA</t>
  </si>
  <si>
    <t>武井</t>
    <rPh sb="0" eb="2">
      <t>タケイ</t>
    </rPh>
    <phoneticPr fontId="2"/>
  </si>
  <si>
    <t>武井</t>
    <rPh sb="0" eb="2">
      <t>タケイ</t>
    </rPh>
    <phoneticPr fontId="29"/>
  </si>
  <si>
    <t>優仁</t>
    <rPh sb="0" eb="1">
      <t>ユウ</t>
    </rPh>
    <rPh sb="1" eb="2">
      <t>ジン</t>
    </rPh>
    <phoneticPr fontId="29"/>
  </si>
  <si>
    <t>ﾀｹｲ</t>
  </si>
  <si>
    <t>TAKEI</t>
  </si>
  <si>
    <t>史規</t>
    <rPh sb="0" eb="1">
      <t>フミ</t>
    </rPh>
    <rPh sb="1" eb="2">
      <t>キ</t>
    </rPh>
    <phoneticPr fontId="29"/>
  </si>
  <si>
    <t>ﾌﾐｱｷ</t>
  </si>
  <si>
    <t>Fumiaki</t>
  </si>
  <si>
    <t>内間木</t>
    <rPh sb="0" eb="1">
      <t>ウチ</t>
    </rPh>
    <rPh sb="1" eb="2">
      <t>マ</t>
    </rPh>
    <rPh sb="2" eb="3">
      <t>キ</t>
    </rPh>
    <phoneticPr fontId="29"/>
  </si>
  <si>
    <t>大地</t>
    <rPh sb="0" eb="2">
      <t>ダイチ</t>
    </rPh>
    <phoneticPr fontId="29"/>
  </si>
  <si>
    <t>ｳﾁﾏｷ</t>
  </si>
  <si>
    <t>UCHIMAKI</t>
  </si>
  <si>
    <t>上富</t>
    <rPh sb="0" eb="1">
      <t>ウエ</t>
    </rPh>
    <rPh sb="1" eb="2">
      <t>トミ</t>
    </rPh>
    <phoneticPr fontId="29"/>
  </si>
  <si>
    <t>ｳｴﾄﾐ</t>
  </si>
  <si>
    <t>UETOMI</t>
  </si>
  <si>
    <t>2010.01.15</t>
  </si>
  <si>
    <t>誠</t>
  </si>
  <si>
    <t>2010.04.23</t>
  </si>
  <si>
    <t>律希</t>
  </si>
  <si>
    <t>ﾘﾂｷ</t>
  </si>
  <si>
    <t>Ritsuki</t>
  </si>
  <si>
    <t>2010.07.07</t>
  </si>
  <si>
    <t>池田</t>
  </si>
  <si>
    <t>陵聖</t>
  </si>
  <si>
    <t>ﾘｮｳｾｲ</t>
  </si>
  <si>
    <t>Ryousei</t>
  </si>
  <si>
    <t>飯代</t>
  </si>
  <si>
    <t>武琉</t>
  </si>
  <si>
    <t>ｲｲｼﾛ</t>
  </si>
  <si>
    <t>IISHIRO</t>
  </si>
  <si>
    <t>2010.08.28</t>
  </si>
  <si>
    <t>須田</t>
  </si>
  <si>
    <t>陽人</t>
  </si>
  <si>
    <t>ｽﾀﾞ</t>
  </si>
  <si>
    <t>SUDA</t>
  </si>
  <si>
    <t>2010.11.01</t>
  </si>
  <si>
    <t>楓牙</t>
    <rPh sb="1" eb="2">
      <t>キバ</t>
    </rPh>
    <phoneticPr fontId="29"/>
  </si>
  <si>
    <t>ﾌｳｶﾞ</t>
  </si>
  <si>
    <t>Fuuga</t>
  </si>
  <si>
    <t>2010.12.24</t>
  </si>
  <si>
    <t>青山</t>
  </si>
  <si>
    <t>皇</t>
  </si>
  <si>
    <t>2011.01.06</t>
  </si>
  <si>
    <t>渡邊</t>
  </si>
  <si>
    <t>晃佑</t>
  </si>
  <si>
    <t>2011.01.15</t>
  </si>
  <si>
    <t>松本</t>
  </si>
  <si>
    <t>裕宇</t>
  </si>
  <si>
    <t>2011.03.22</t>
  </si>
  <si>
    <t>藤澤</t>
    <rPh sb="0" eb="2">
      <t>フジサワ</t>
    </rPh>
    <phoneticPr fontId="29"/>
  </si>
  <si>
    <t>駿人</t>
    <rPh sb="0" eb="1">
      <t>シュン</t>
    </rPh>
    <rPh sb="1" eb="2">
      <t>ヒト</t>
    </rPh>
    <phoneticPr fontId="29"/>
  </si>
  <si>
    <t>習志野台</t>
    <rPh sb="0" eb="4">
      <t>ナラシノダイ</t>
    </rPh>
    <phoneticPr fontId="29"/>
  </si>
  <si>
    <t>ﾌｼﾞｻﾜ</t>
  </si>
  <si>
    <t>FUJISAWA</t>
  </si>
  <si>
    <t>2009.05.13</t>
  </si>
  <si>
    <t>恵莉斗</t>
    <rPh sb="0" eb="1">
      <t>メグ</t>
    </rPh>
    <rPh sb="1" eb="2">
      <t>リ</t>
    </rPh>
    <rPh sb="2" eb="3">
      <t>ト</t>
    </rPh>
    <phoneticPr fontId="29"/>
  </si>
  <si>
    <t>ｴﾘﾄ</t>
  </si>
  <si>
    <t>Erito</t>
  </si>
  <si>
    <t>菊地</t>
    <rPh sb="0" eb="2">
      <t>キクチ</t>
    </rPh>
    <phoneticPr fontId="29"/>
  </si>
  <si>
    <t>紘太</t>
    <rPh sb="0" eb="2">
      <t>コウタ</t>
    </rPh>
    <phoneticPr fontId="29"/>
  </si>
  <si>
    <t>石井</t>
    <rPh sb="0" eb="2">
      <t>イシイ</t>
    </rPh>
    <phoneticPr fontId="2"/>
  </si>
  <si>
    <t>石井</t>
    <rPh sb="0" eb="2">
      <t>イシイ</t>
    </rPh>
    <phoneticPr fontId="29"/>
  </si>
  <si>
    <t>颯</t>
    <rPh sb="0" eb="1">
      <t>ハヤテ</t>
    </rPh>
    <phoneticPr fontId="29"/>
  </si>
  <si>
    <t>純太</t>
    <rPh sb="0" eb="2">
      <t>ジュンタ</t>
    </rPh>
    <phoneticPr fontId="29"/>
  </si>
  <si>
    <t>ｼﾞｭﾝﾀ</t>
  </si>
  <si>
    <t>Junta</t>
  </si>
  <si>
    <t>光</t>
    <rPh sb="0" eb="1">
      <t>ヒカル</t>
    </rPh>
    <phoneticPr fontId="29"/>
  </si>
  <si>
    <t>長谷川</t>
    <rPh sb="0" eb="3">
      <t>ハセガワ</t>
    </rPh>
    <phoneticPr fontId="34"/>
  </si>
  <si>
    <t>詩温</t>
    <rPh sb="0" eb="2">
      <t>シオン</t>
    </rPh>
    <phoneticPr fontId="34"/>
  </si>
  <si>
    <t>船橋</t>
    <rPh sb="0" eb="2">
      <t>フナバシ</t>
    </rPh>
    <phoneticPr fontId="34"/>
  </si>
  <si>
    <t>習志野台</t>
    <rPh sb="0" eb="4">
      <t>ナラシノダイ</t>
    </rPh>
    <phoneticPr fontId="34"/>
  </si>
  <si>
    <t>大橋</t>
    <rPh sb="0" eb="2">
      <t>オオハシ</t>
    </rPh>
    <phoneticPr fontId="29"/>
  </si>
  <si>
    <t>良央</t>
    <rPh sb="0" eb="1">
      <t>リョウ</t>
    </rPh>
    <rPh sb="1" eb="2">
      <t>オウ</t>
    </rPh>
    <phoneticPr fontId="29"/>
  </si>
  <si>
    <t>ﾗｵ</t>
  </si>
  <si>
    <t>OOHASHI</t>
  </si>
  <si>
    <t>Rao</t>
  </si>
  <si>
    <t>2009.09.06</t>
  </si>
  <si>
    <t>猿谷</t>
    <rPh sb="0" eb="2">
      <t>サルタニ</t>
    </rPh>
    <phoneticPr fontId="29"/>
  </si>
  <si>
    <t>晃大</t>
    <rPh sb="0" eb="2">
      <t>コウタ</t>
    </rPh>
    <phoneticPr fontId="29"/>
  </si>
  <si>
    <t>ｻﾙﾔ</t>
  </si>
  <si>
    <t>SARUYA</t>
  </si>
  <si>
    <t>三小田</t>
    <rPh sb="0" eb="1">
      <t>ミ</t>
    </rPh>
    <rPh sb="1" eb="3">
      <t>オダ</t>
    </rPh>
    <phoneticPr fontId="29"/>
  </si>
  <si>
    <t>丈留</t>
    <rPh sb="0" eb="1">
      <t>タケ</t>
    </rPh>
    <rPh sb="1" eb="2">
      <t>ル</t>
    </rPh>
    <phoneticPr fontId="29"/>
  </si>
  <si>
    <t>ﾐｺﾀﾞ</t>
  </si>
  <si>
    <t>MIKODA</t>
  </si>
  <si>
    <t>馬場</t>
    <rPh sb="0" eb="2">
      <t>ババ</t>
    </rPh>
    <phoneticPr fontId="29"/>
  </si>
  <si>
    <t>琥己</t>
    <rPh sb="0" eb="1">
      <t>コ</t>
    </rPh>
    <rPh sb="1" eb="2">
      <t>オノレ</t>
    </rPh>
    <phoneticPr fontId="29"/>
  </si>
  <si>
    <t>西村</t>
    <rPh sb="0" eb="2">
      <t>ニシムラ</t>
    </rPh>
    <phoneticPr fontId="29"/>
  </si>
  <si>
    <t>翔真</t>
    <rPh sb="0" eb="1">
      <t>ショウ</t>
    </rPh>
    <rPh sb="1" eb="2">
      <t>マ</t>
    </rPh>
    <phoneticPr fontId="29"/>
  </si>
  <si>
    <t>ﾆｼﾑﾗ</t>
  </si>
  <si>
    <t>NISHIMURA</t>
  </si>
  <si>
    <t>髙城</t>
    <rPh sb="0" eb="2">
      <t>タカギ</t>
    </rPh>
    <phoneticPr fontId="29"/>
  </si>
  <si>
    <t>2009.11.03</t>
  </si>
  <si>
    <t>野嶋</t>
    <rPh sb="0" eb="2">
      <t>ノジマ</t>
    </rPh>
    <phoneticPr fontId="29"/>
  </si>
  <si>
    <t>晴空</t>
    <rPh sb="0" eb="1">
      <t>ハ</t>
    </rPh>
    <rPh sb="1" eb="2">
      <t>ソラ</t>
    </rPh>
    <phoneticPr fontId="29"/>
  </si>
  <si>
    <t>ﾉｼﾞﾏ</t>
  </si>
  <si>
    <t>ｾｲﾗ</t>
  </si>
  <si>
    <t>NOJIMA</t>
  </si>
  <si>
    <t>Seira</t>
  </si>
  <si>
    <t>江島</t>
    <rPh sb="0" eb="2">
      <t>エジマ</t>
    </rPh>
    <phoneticPr fontId="29"/>
  </si>
  <si>
    <t>睦益</t>
    <rPh sb="0" eb="1">
      <t>ムツ</t>
    </rPh>
    <rPh sb="1" eb="2">
      <t>マ</t>
    </rPh>
    <phoneticPr fontId="29"/>
  </si>
  <si>
    <t>ｴｼﾞﾏ</t>
  </si>
  <si>
    <t>ﾑﾂﾏｽ</t>
  </si>
  <si>
    <t>EJIMA</t>
  </si>
  <si>
    <t>Mutsumasu</t>
  </si>
  <si>
    <t>智也</t>
    <rPh sb="0" eb="2">
      <t>トモヤ</t>
    </rPh>
    <phoneticPr fontId="29"/>
  </si>
  <si>
    <t>2009.12.06</t>
  </si>
  <si>
    <t>井戸田</t>
    <rPh sb="0" eb="3">
      <t>イドタ</t>
    </rPh>
    <phoneticPr fontId="29"/>
  </si>
  <si>
    <t>ｲﾄﾞﾀ</t>
  </si>
  <si>
    <t>IDOTA</t>
  </si>
  <si>
    <t>2009.12.16</t>
  </si>
  <si>
    <t>今敷</t>
    <rPh sb="0" eb="1">
      <t>イマ</t>
    </rPh>
    <rPh sb="1" eb="2">
      <t>シ</t>
    </rPh>
    <phoneticPr fontId="29"/>
  </si>
  <si>
    <t>翔太</t>
    <rPh sb="0" eb="2">
      <t>ショウタ</t>
    </rPh>
    <phoneticPr fontId="29"/>
  </si>
  <si>
    <t>ｲﾏｼｷ</t>
  </si>
  <si>
    <t>IMASHIKI</t>
  </si>
  <si>
    <t>Shouta</t>
  </si>
  <si>
    <t>2009.12.26</t>
  </si>
  <si>
    <t>成毛</t>
    <rPh sb="0" eb="2">
      <t>ナルケ</t>
    </rPh>
    <phoneticPr fontId="29"/>
  </si>
  <si>
    <t>颯涼</t>
    <rPh sb="0" eb="1">
      <t>ソウ</t>
    </rPh>
    <rPh sb="1" eb="2">
      <t>リョウ</t>
    </rPh>
    <phoneticPr fontId="29"/>
  </si>
  <si>
    <t>ﾅﾙｹ</t>
  </si>
  <si>
    <t>NARUKE</t>
  </si>
  <si>
    <t>2010.01.22</t>
  </si>
  <si>
    <t>武藤</t>
    <rPh sb="0" eb="2">
      <t>ムトウ</t>
    </rPh>
    <phoneticPr fontId="34"/>
  </si>
  <si>
    <t>幸輝</t>
    <rPh sb="0" eb="2">
      <t>コウキ</t>
    </rPh>
    <phoneticPr fontId="34"/>
  </si>
  <si>
    <t>MUTOU</t>
  </si>
  <si>
    <t>2010.02.06</t>
  </si>
  <si>
    <t>諏訪</t>
    <rPh sb="0" eb="2">
      <t>スワ</t>
    </rPh>
    <phoneticPr fontId="29"/>
  </si>
  <si>
    <t>光輝</t>
    <rPh sb="0" eb="2">
      <t>コウキ</t>
    </rPh>
    <phoneticPr fontId="29"/>
  </si>
  <si>
    <t>ｽﾜ</t>
  </si>
  <si>
    <t>SUWA</t>
  </si>
  <si>
    <t>曽我部</t>
    <rPh sb="0" eb="3">
      <t>ソガベ</t>
    </rPh>
    <phoneticPr fontId="29"/>
  </si>
  <si>
    <t>龍優</t>
    <rPh sb="0" eb="1">
      <t>リュウ</t>
    </rPh>
    <rPh sb="1" eb="2">
      <t>ユウ</t>
    </rPh>
    <phoneticPr fontId="29"/>
  </si>
  <si>
    <t>ｿｶﾞﾍﾞ</t>
  </si>
  <si>
    <t>ﾘｭｳﾔ</t>
  </si>
  <si>
    <t>SOGABE</t>
  </si>
  <si>
    <t>Ryuuya</t>
  </si>
  <si>
    <t>2010.03.10</t>
  </si>
  <si>
    <t>岩井</t>
    <rPh sb="0" eb="2">
      <t>イワイ</t>
    </rPh>
    <phoneticPr fontId="29"/>
  </si>
  <si>
    <t>勇樹</t>
    <rPh sb="0" eb="1">
      <t>ユウ</t>
    </rPh>
    <rPh sb="1" eb="2">
      <t>キ</t>
    </rPh>
    <phoneticPr fontId="29"/>
  </si>
  <si>
    <t>髙山</t>
    <rPh sb="0" eb="2">
      <t>タカヤマ</t>
    </rPh>
    <phoneticPr fontId="29"/>
  </si>
  <si>
    <t>知樹</t>
    <rPh sb="0" eb="1">
      <t>チ</t>
    </rPh>
    <rPh sb="1" eb="2">
      <t>キ</t>
    </rPh>
    <phoneticPr fontId="29"/>
  </si>
  <si>
    <t>良希</t>
    <rPh sb="0" eb="1">
      <t>リョウ</t>
    </rPh>
    <rPh sb="1" eb="2">
      <t>キ</t>
    </rPh>
    <phoneticPr fontId="29"/>
  </si>
  <si>
    <t>ﾗｷ</t>
  </si>
  <si>
    <t>Raki</t>
  </si>
  <si>
    <t>小笠原</t>
    <rPh sb="0" eb="3">
      <t>オガサワラ</t>
    </rPh>
    <phoneticPr fontId="2"/>
  </si>
  <si>
    <t>小笠原</t>
    <rPh sb="0" eb="3">
      <t>オガサワラ</t>
    </rPh>
    <phoneticPr fontId="29"/>
  </si>
  <si>
    <t>柊真</t>
    <rPh sb="0" eb="2">
      <t>トウマ</t>
    </rPh>
    <phoneticPr fontId="29"/>
  </si>
  <si>
    <t>ｵｶﾞｻﾜﾗ</t>
  </si>
  <si>
    <t>OGASAWARA</t>
  </si>
  <si>
    <t>飯田</t>
    <rPh sb="0" eb="2">
      <t>イイダ</t>
    </rPh>
    <phoneticPr fontId="29"/>
  </si>
  <si>
    <t>陽介</t>
    <rPh sb="0" eb="2">
      <t>ヨウスケ</t>
    </rPh>
    <phoneticPr fontId="29"/>
  </si>
  <si>
    <t>Yousuke</t>
  </si>
  <si>
    <t>2011.02.03</t>
  </si>
  <si>
    <t>平田</t>
    <rPh sb="0" eb="2">
      <t>ヒラタ</t>
    </rPh>
    <phoneticPr fontId="29"/>
  </si>
  <si>
    <t>祥太</t>
    <rPh sb="0" eb="1">
      <t>ショウ</t>
    </rPh>
    <rPh sb="1" eb="2">
      <t>フト</t>
    </rPh>
    <phoneticPr fontId="29"/>
  </si>
  <si>
    <t>新山</t>
    <rPh sb="0" eb="2">
      <t>ニイヤマ</t>
    </rPh>
    <phoneticPr fontId="29"/>
  </si>
  <si>
    <t>翔愛</t>
    <rPh sb="0" eb="1">
      <t>カケル</t>
    </rPh>
    <rPh sb="1" eb="2">
      <t>アイ</t>
    </rPh>
    <phoneticPr fontId="29"/>
  </si>
  <si>
    <t>古和釜</t>
    <rPh sb="0" eb="3">
      <t>コワガマ</t>
    </rPh>
    <phoneticPr fontId="29"/>
  </si>
  <si>
    <t>ﾆｲﾔﾏ</t>
  </si>
  <si>
    <t>NIIYAMA</t>
  </si>
  <si>
    <t>圭司</t>
    <rPh sb="0" eb="1">
      <t>ケイ</t>
    </rPh>
    <rPh sb="1" eb="2">
      <t>ツカサ</t>
    </rPh>
    <phoneticPr fontId="29"/>
  </si>
  <si>
    <t>ｹｲｼﾞ</t>
  </si>
  <si>
    <t>Keiji</t>
  </si>
  <si>
    <t>髙埜</t>
    <rPh sb="0" eb="1">
      <t>タカ</t>
    </rPh>
    <rPh sb="1" eb="2">
      <t>ノ</t>
    </rPh>
    <phoneticPr fontId="29"/>
  </si>
  <si>
    <t>祐陽</t>
    <rPh sb="0" eb="1">
      <t>スケ</t>
    </rPh>
    <rPh sb="1" eb="2">
      <t>ヨウ</t>
    </rPh>
    <phoneticPr fontId="29"/>
  </si>
  <si>
    <t>ﾀｶﾉ</t>
  </si>
  <si>
    <t>TAKANO</t>
  </si>
  <si>
    <t>Yuuhi</t>
  </si>
  <si>
    <t>大翔</t>
    <rPh sb="0" eb="1">
      <t>ダイ</t>
    </rPh>
    <rPh sb="1" eb="2">
      <t>カケル</t>
    </rPh>
    <phoneticPr fontId="29"/>
  </si>
  <si>
    <t>杉浦</t>
    <rPh sb="0" eb="2">
      <t>スギウラ</t>
    </rPh>
    <phoneticPr fontId="29"/>
  </si>
  <si>
    <t>一徳</t>
    <rPh sb="0" eb="2">
      <t>イチトク</t>
    </rPh>
    <phoneticPr fontId="29"/>
  </si>
  <si>
    <t>ｽｷﾞｳﾗ</t>
  </si>
  <si>
    <t>ｶｽﾞﾅﾘ</t>
  </si>
  <si>
    <t>SUGIURA</t>
  </si>
  <si>
    <t>Kazunari</t>
  </si>
  <si>
    <t>大谷</t>
    <rPh sb="0" eb="2">
      <t>オオタニ</t>
    </rPh>
    <phoneticPr fontId="29"/>
  </si>
  <si>
    <t>大和</t>
    <rPh sb="0" eb="2">
      <t>ダイワ</t>
    </rPh>
    <phoneticPr fontId="29"/>
  </si>
  <si>
    <t>ｵｵﾀﾆ</t>
  </si>
  <si>
    <t>OTANI</t>
  </si>
  <si>
    <t>蒼司</t>
    <rPh sb="0" eb="1">
      <t>アオ</t>
    </rPh>
    <rPh sb="1" eb="2">
      <t>ツカサ</t>
    </rPh>
    <phoneticPr fontId="29"/>
  </si>
  <si>
    <t>坪井</t>
    <rPh sb="0" eb="2">
      <t>ツボイ</t>
    </rPh>
    <phoneticPr fontId="29"/>
  </si>
  <si>
    <t>涼介</t>
    <rPh sb="0" eb="2">
      <t>リョウスケ</t>
    </rPh>
    <phoneticPr fontId="29"/>
  </si>
  <si>
    <t>樹</t>
    <rPh sb="0" eb="1">
      <t>イツキ</t>
    </rPh>
    <phoneticPr fontId="29"/>
  </si>
  <si>
    <t>金髙</t>
    <rPh sb="0" eb="1">
      <t>キム</t>
    </rPh>
    <rPh sb="1" eb="2">
      <t>タカ</t>
    </rPh>
    <phoneticPr fontId="29"/>
  </si>
  <si>
    <t>駿佑</t>
    <rPh sb="0" eb="2">
      <t>シュンスケ</t>
    </rPh>
    <phoneticPr fontId="29"/>
  </si>
  <si>
    <t>ｶﾈﾀｶ</t>
  </si>
  <si>
    <t>KANETAKA</t>
  </si>
  <si>
    <t>Shunsuke</t>
  </si>
  <si>
    <t>笛田</t>
    <rPh sb="0" eb="2">
      <t>フエタ</t>
    </rPh>
    <phoneticPr fontId="29"/>
  </si>
  <si>
    <t>祐成</t>
    <rPh sb="0" eb="1">
      <t>ユウ</t>
    </rPh>
    <rPh sb="1" eb="2">
      <t>シゲル</t>
    </rPh>
    <phoneticPr fontId="29"/>
  </si>
  <si>
    <t>ﾌｴﾀﾞ</t>
  </si>
  <si>
    <t>FUEDA</t>
  </si>
  <si>
    <t>中野</t>
    <rPh sb="0" eb="2">
      <t>ナカノ</t>
    </rPh>
    <phoneticPr fontId="29"/>
  </si>
  <si>
    <t>瑛介</t>
    <rPh sb="0" eb="1">
      <t>エイ</t>
    </rPh>
    <rPh sb="1" eb="2">
      <t>カイ</t>
    </rPh>
    <phoneticPr fontId="29"/>
  </si>
  <si>
    <t>ﾅｶﾉ</t>
  </si>
  <si>
    <t>NAKANO</t>
  </si>
  <si>
    <t>岩佐</t>
    <rPh sb="0" eb="2">
      <t>イワサ</t>
    </rPh>
    <phoneticPr fontId="29"/>
  </si>
  <si>
    <t>琉希亜</t>
    <rPh sb="0" eb="2">
      <t>リュウキ</t>
    </rPh>
    <rPh sb="2" eb="3">
      <t>ア</t>
    </rPh>
    <phoneticPr fontId="29"/>
  </si>
  <si>
    <t>ｲﾜｻ</t>
  </si>
  <si>
    <t>ﾙｷｱ</t>
  </si>
  <si>
    <t>IWASA</t>
  </si>
  <si>
    <t>Rukia</t>
  </si>
  <si>
    <t>2009.09.26</t>
  </si>
  <si>
    <t>岸</t>
    <rPh sb="0" eb="1">
      <t>キシ</t>
    </rPh>
    <phoneticPr fontId="29"/>
  </si>
  <si>
    <t>瑛知</t>
    <rPh sb="0" eb="1">
      <t>エイ</t>
    </rPh>
    <rPh sb="1" eb="2">
      <t>チ</t>
    </rPh>
    <phoneticPr fontId="29"/>
  </si>
  <si>
    <t>ｷｼ</t>
  </si>
  <si>
    <t>ｴｲﾁ</t>
  </si>
  <si>
    <t>KISHI</t>
  </si>
  <si>
    <t>Eichi</t>
  </si>
  <si>
    <t>平古場</t>
    <rPh sb="0" eb="2">
      <t>ヒラコ</t>
    </rPh>
    <rPh sb="2" eb="3">
      <t>バ</t>
    </rPh>
    <phoneticPr fontId="29"/>
  </si>
  <si>
    <t>蓮</t>
    <rPh sb="0" eb="1">
      <t>レン</t>
    </rPh>
    <phoneticPr fontId="29"/>
  </si>
  <si>
    <t>ﾋﾗｺﾊﾞ</t>
  </si>
  <si>
    <t>HIRAKOBA</t>
  </si>
  <si>
    <t>沖野</t>
    <rPh sb="0" eb="2">
      <t>オキノ</t>
    </rPh>
    <phoneticPr fontId="29"/>
  </si>
  <si>
    <t>伶</t>
    <rPh sb="0" eb="1">
      <t>レイ</t>
    </rPh>
    <phoneticPr fontId="29"/>
  </si>
  <si>
    <t>ｵｷﾉ</t>
  </si>
  <si>
    <t>OKINO</t>
  </si>
  <si>
    <t>2009.11.26</t>
  </si>
  <si>
    <t>竹下</t>
    <rPh sb="0" eb="2">
      <t>タケシタ</t>
    </rPh>
    <phoneticPr fontId="29"/>
  </si>
  <si>
    <t>誠馬</t>
    <rPh sb="0" eb="1">
      <t>マコト</t>
    </rPh>
    <rPh sb="1" eb="2">
      <t>ウマ</t>
    </rPh>
    <phoneticPr fontId="29"/>
  </si>
  <si>
    <t>凪冴</t>
    <rPh sb="0" eb="1">
      <t>ナギ</t>
    </rPh>
    <rPh sb="1" eb="2">
      <t>サエ</t>
    </rPh>
    <phoneticPr fontId="29"/>
  </si>
  <si>
    <t>2010.02.27</t>
  </si>
  <si>
    <t>島影</t>
    <rPh sb="0" eb="2">
      <t>シマカゲ</t>
    </rPh>
    <phoneticPr fontId="29"/>
  </si>
  <si>
    <t>龍</t>
    <rPh sb="0" eb="1">
      <t>リュウ</t>
    </rPh>
    <phoneticPr fontId="29"/>
  </si>
  <si>
    <t>ｼﾏｶｹﾞ</t>
  </si>
  <si>
    <t>SHIMAKAGE</t>
  </si>
  <si>
    <t>鶴</t>
    <rPh sb="0" eb="1">
      <t>ツル</t>
    </rPh>
    <phoneticPr fontId="29"/>
  </si>
  <si>
    <t>寛太</t>
    <rPh sb="0" eb="2">
      <t>カンタ</t>
    </rPh>
    <phoneticPr fontId="29"/>
  </si>
  <si>
    <t>ﾂﾙ</t>
  </si>
  <si>
    <t>TSURU</t>
  </si>
  <si>
    <t>2010.04.11</t>
  </si>
  <si>
    <t>七町</t>
    <rPh sb="0" eb="2">
      <t>ナナマチ</t>
    </rPh>
    <phoneticPr fontId="29"/>
  </si>
  <si>
    <t>琥太朗</t>
    <rPh sb="0" eb="1">
      <t>ク</t>
    </rPh>
    <rPh sb="1" eb="3">
      <t>タロウ</t>
    </rPh>
    <phoneticPr fontId="29"/>
  </si>
  <si>
    <t>ﾅﾅﾏﾁ</t>
  </si>
  <si>
    <t>NANAMACHI</t>
  </si>
  <si>
    <t>岡山</t>
    <rPh sb="0" eb="2">
      <t>オカヤマ</t>
    </rPh>
    <phoneticPr fontId="29"/>
  </si>
  <si>
    <t>久恩</t>
    <rPh sb="0" eb="1">
      <t>ヒサ</t>
    </rPh>
    <rPh sb="1" eb="2">
      <t>オン</t>
    </rPh>
    <phoneticPr fontId="29"/>
  </si>
  <si>
    <t>ｵｶﾔﾏ</t>
  </si>
  <si>
    <t>ｸｵﾝ</t>
  </si>
  <si>
    <t>OKAYAMA</t>
  </si>
  <si>
    <t>Kuon</t>
  </si>
  <si>
    <t>兼子</t>
    <rPh sb="0" eb="2">
      <t>カネコ</t>
    </rPh>
    <phoneticPr fontId="29"/>
  </si>
  <si>
    <t>ｶﾈｺ</t>
  </si>
  <si>
    <t>KANEKO</t>
  </si>
  <si>
    <t>2010.05.13</t>
  </si>
  <si>
    <t>武田</t>
    <rPh sb="0" eb="2">
      <t>タケダ</t>
    </rPh>
    <phoneticPr fontId="29"/>
  </si>
  <si>
    <t>梅野</t>
    <rPh sb="0" eb="2">
      <t>ウメノ</t>
    </rPh>
    <phoneticPr fontId="29"/>
  </si>
  <si>
    <t>侑志</t>
    <rPh sb="0" eb="1">
      <t>ススム</t>
    </rPh>
    <rPh sb="1" eb="2">
      <t>ココロザシ</t>
    </rPh>
    <phoneticPr fontId="29"/>
  </si>
  <si>
    <t>ｳﾒﾉ</t>
  </si>
  <si>
    <t>UMENO</t>
  </si>
  <si>
    <t>悠</t>
    <rPh sb="0" eb="1">
      <t>ハルカ</t>
    </rPh>
    <phoneticPr fontId="29"/>
  </si>
  <si>
    <t>小太朗</t>
    <rPh sb="0" eb="3">
      <t>コタロウ</t>
    </rPh>
    <phoneticPr fontId="29"/>
  </si>
  <si>
    <t>2010.10.24</t>
  </si>
  <si>
    <t>和啓</t>
    <rPh sb="0" eb="1">
      <t>ワ</t>
    </rPh>
    <rPh sb="1" eb="2">
      <t>ケイ</t>
    </rPh>
    <phoneticPr fontId="29"/>
  </si>
  <si>
    <t>柳澤</t>
    <rPh sb="0" eb="2">
      <t>ヤナギサワ</t>
    </rPh>
    <phoneticPr fontId="29"/>
  </si>
  <si>
    <t>優斗</t>
    <rPh sb="0" eb="1">
      <t>ユウ</t>
    </rPh>
    <rPh sb="1" eb="2">
      <t>ト</t>
    </rPh>
    <phoneticPr fontId="29"/>
  </si>
  <si>
    <t>大穴</t>
    <rPh sb="0" eb="2">
      <t>オオアナ</t>
    </rPh>
    <phoneticPr fontId="29"/>
  </si>
  <si>
    <t>宮久地</t>
    <rPh sb="0" eb="3">
      <t>ミヤクジ</t>
    </rPh>
    <phoneticPr fontId="29"/>
  </si>
  <si>
    <t>泰成</t>
    <rPh sb="0" eb="2">
      <t>ヤスナリ</t>
    </rPh>
    <phoneticPr fontId="29"/>
  </si>
  <si>
    <t>ﾐﾔｸｼﾞ</t>
  </si>
  <si>
    <t>MIYAKUJI</t>
  </si>
  <si>
    <t>健正</t>
    <rPh sb="0" eb="1">
      <t>ケン</t>
    </rPh>
    <rPh sb="1" eb="2">
      <t>タダシ</t>
    </rPh>
    <phoneticPr fontId="29"/>
  </si>
  <si>
    <t>ｹﾝｼｮｳ</t>
  </si>
  <si>
    <t>Kensho</t>
  </si>
  <si>
    <t>2010.04.20</t>
  </si>
  <si>
    <t>板垣</t>
    <rPh sb="0" eb="2">
      <t>イタガキ</t>
    </rPh>
    <phoneticPr fontId="29"/>
  </si>
  <si>
    <t>碧</t>
    <rPh sb="0" eb="1">
      <t>アオイ</t>
    </rPh>
    <phoneticPr fontId="29"/>
  </si>
  <si>
    <t>2010.08.22</t>
  </si>
  <si>
    <t>井上</t>
    <rPh sb="0" eb="2">
      <t>イノウエ</t>
    </rPh>
    <phoneticPr fontId="2"/>
  </si>
  <si>
    <t>井上</t>
    <rPh sb="0" eb="2">
      <t>イノウエ</t>
    </rPh>
    <phoneticPr fontId="29"/>
  </si>
  <si>
    <t>遥翔</t>
    <rPh sb="0" eb="1">
      <t>ハルカ</t>
    </rPh>
    <rPh sb="1" eb="2">
      <t>ショウ</t>
    </rPh>
    <phoneticPr fontId="29"/>
  </si>
  <si>
    <t>晴</t>
    <rPh sb="0" eb="1">
      <t>ハル</t>
    </rPh>
    <phoneticPr fontId="29"/>
  </si>
  <si>
    <t>小野木</t>
    <rPh sb="0" eb="3">
      <t>オノギ</t>
    </rPh>
    <phoneticPr fontId="29"/>
  </si>
  <si>
    <t>奏</t>
    <rPh sb="0" eb="1">
      <t>カナ</t>
    </rPh>
    <phoneticPr fontId="29"/>
  </si>
  <si>
    <t>ｵﾉｷﾞ</t>
  </si>
  <si>
    <t>ｶﾅﾃﾞ</t>
  </si>
  <si>
    <t>ONOGI</t>
  </si>
  <si>
    <t>Kanade</t>
  </si>
  <si>
    <t>堀江</t>
    <rPh sb="0" eb="2">
      <t>ホリエ</t>
    </rPh>
    <phoneticPr fontId="29"/>
  </si>
  <si>
    <t>桜介</t>
    <rPh sb="0" eb="1">
      <t>サクラ</t>
    </rPh>
    <rPh sb="1" eb="2">
      <t>スケ</t>
    </rPh>
    <phoneticPr fontId="29"/>
  </si>
  <si>
    <t>ﾎﾘｴ</t>
  </si>
  <si>
    <t>HORIE</t>
  </si>
  <si>
    <t>横尾</t>
    <rPh sb="0" eb="2">
      <t>ヨコオ</t>
    </rPh>
    <phoneticPr fontId="29"/>
  </si>
  <si>
    <t>海誠</t>
    <rPh sb="0" eb="1">
      <t>ウミ</t>
    </rPh>
    <rPh sb="1" eb="2">
      <t>マコト</t>
    </rPh>
    <phoneticPr fontId="29"/>
  </si>
  <si>
    <t>豊富</t>
    <rPh sb="0" eb="2">
      <t>トヨトミ</t>
    </rPh>
    <phoneticPr fontId="29"/>
  </si>
  <si>
    <t>ﾖｺｵ</t>
  </si>
  <si>
    <t>YOKOO</t>
  </si>
  <si>
    <t>2009.08.13</t>
  </si>
  <si>
    <t>相川</t>
    <rPh sb="0" eb="2">
      <t>アイカワ</t>
    </rPh>
    <phoneticPr fontId="29"/>
  </si>
  <si>
    <t>蒼太</t>
    <rPh sb="0" eb="2">
      <t>ソウタ</t>
    </rPh>
    <phoneticPr fontId="29"/>
  </si>
  <si>
    <t>ｱｲｶﾜ</t>
  </si>
  <si>
    <t>AIKAWA</t>
  </si>
  <si>
    <t>犬股</t>
    <rPh sb="0" eb="1">
      <t>イヌ</t>
    </rPh>
    <rPh sb="1" eb="2">
      <t>マタ</t>
    </rPh>
    <phoneticPr fontId="29"/>
  </si>
  <si>
    <t>一紗</t>
    <rPh sb="0" eb="2">
      <t>イッサ</t>
    </rPh>
    <phoneticPr fontId="29"/>
  </si>
  <si>
    <t>ｲﾇﾏﾀ</t>
  </si>
  <si>
    <t>ｲｯｻ</t>
  </si>
  <si>
    <t>INUMATA</t>
  </si>
  <si>
    <t>Issa</t>
  </si>
  <si>
    <t>會田</t>
    <rPh sb="0" eb="2">
      <t>アイダ</t>
    </rPh>
    <phoneticPr fontId="29"/>
  </si>
  <si>
    <t>晟侍</t>
    <rPh sb="0" eb="1">
      <t>セイ</t>
    </rPh>
    <rPh sb="1" eb="2">
      <t>サムライ</t>
    </rPh>
    <phoneticPr fontId="29"/>
  </si>
  <si>
    <t>ｱｲﾀﾞ</t>
  </si>
  <si>
    <t>AIDA</t>
  </si>
  <si>
    <t>天水</t>
    <rPh sb="0" eb="2">
      <t>テンスイ</t>
    </rPh>
    <phoneticPr fontId="29"/>
  </si>
  <si>
    <t>晶人</t>
    <rPh sb="0" eb="2">
      <t>アキヒト</t>
    </rPh>
    <phoneticPr fontId="29"/>
  </si>
  <si>
    <t>ﾃﾝﾐｽﾞ</t>
  </si>
  <si>
    <t>TENMIZU</t>
  </si>
  <si>
    <t>須賀</t>
    <rPh sb="0" eb="2">
      <t>スガ</t>
    </rPh>
    <phoneticPr fontId="29"/>
  </si>
  <si>
    <t>凛音</t>
    <rPh sb="0" eb="1">
      <t>リン</t>
    </rPh>
    <rPh sb="1" eb="2">
      <t>オト</t>
    </rPh>
    <phoneticPr fontId="29"/>
  </si>
  <si>
    <t>ｽｶﾞ</t>
  </si>
  <si>
    <t>SUGA</t>
  </si>
  <si>
    <t>平島</t>
    <rPh sb="0" eb="2">
      <t>ヒラシマ</t>
    </rPh>
    <phoneticPr fontId="29"/>
  </si>
  <si>
    <t>結仁</t>
    <rPh sb="0" eb="1">
      <t>ユ</t>
    </rPh>
    <rPh sb="1" eb="2">
      <t>ジン</t>
    </rPh>
    <phoneticPr fontId="29"/>
  </si>
  <si>
    <t>ﾋﾗｼﾏ</t>
  </si>
  <si>
    <t>HIRASHIMA</t>
  </si>
  <si>
    <t>2009.11.25</t>
  </si>
  <si>
    <t>對中</t>
    <rPh sb="0" eb="1">
      <t>タイ</t>
    </rPh>
    <rPh sb="1" eb="2">
      <t>ナカ</t>
    </rPh>
    <phoneticPr fontId="29"/>
  </si>
  <si>
    <t>奏太</t>
    <rPh sb="0" eb="1">
      <t>ソウ</t>
    </rPh>
    <rPh sb="1" eb="2">
      <t>タ</t>
    </rPh>
    <phoneticPr fontId="29"/>
  </si>
  <si>
    <t>ﾀｲﾅｶ</t>
  </si>
  <si>
    <t>TAINAKA</t>
  </si>
  <si>
    <t>若林</t>
    <rPh sb="0" eb="2">
      <t>ワカバヤシ</t>
    </rPh>
    <phoneticPr fontId="29"/>
  </si>
  <si>
    <t>冬真</t>
    <rPh sb="0" eb="2">
      <t>トウマ</t>
    </rPh>
    <phoneticPr fontId="29"/>
  </si>
  <si>
    <t>中山</t>
    <rPh sb="0" eb="2">
      <t>ナカヤマ</t>
    </rPh>
    <phoneticPr fontId="29"/>
  </si>
  <si>
    <t>凜空</t>
    <rPh sb="0" eb="1">
      <t>リン</t>
    </rPh>
    <rPh sb="1" eb="2">
      <t>ソラ</t>
    </rPh>
    <phoneticPr fontId="29"/>
  </si>
  <si>
    <t>太田</t>
    <rPh sb="0" eb="2">
      <t>オオタ</t>
    </rPh>
    <phoneticPr fontId="29"/>
  </si>
  <si>
    <t>安龍</t>
    <rPh sb="0" eb="1">
      <t>アン</t>
    </rPh>
    <rPh sb="1" eb="2">
      <t>リュウ</t>
    </rPh>
    <phoneticPr fontId="29"/>
  </si>
  <si>
    <t>ｱﾝﾘ</t>
  </si>
  <si>
    <t>OOTA</t>
  </si>
  <si>
    <t>Anri</t>
  </si>
  <si>
    <t>桒島</t>
    <rPh sb="0" eb="2">
      <t>クワジマ</t>
    </rPh>
    <phoneticPr fontId="29"/>
  </si>
  <si>
    <t>穣治</t>
    <rPh sb="0" eb="2">
      <t>ジョウジ</t>
    </rPh>
    <phoneticPr fontId="29"/>
  </si>
  <si>
    <t>2010.08.18</t>
  </si>
  <si>
    <t>赤津</t>
    <rPh sb="0" eb="1">
      <t>アカ</t>
    </rPh>
    <rPh sb="1" eb="2">
      <t>ツ</t>
    </rPh>
    <phoneticPr fontId="29"/>
  </si>
  <si>
    <t>和也</t>
    <rPh sb="0" eb="2">
      <t>カズヤ</t>
    </rPh>
    <phoneticPr fontId="29"/>
  </si>
  <si>
    <t>小室</t>
    <rPh sb="0" eb="2">
      <t>コムロ</t>
    </rPh>
    <phoneticPr fontId="29"/>
  </si>
  <si>
    <t>ｱｶﾂ</t>
  </si>
  <si>
    <t>AKATSU</t>
  </si>
  <si>
    <t>2009.04.09</t>
  </si>
  <si>
    <t>河津</t>
    <rPh sb="0" eb="2">
      <t>カワヅ</t>
    </rPh>
    <phoneticPr fontId="29"/>
  </si>
  <si>
    <t>颯汰</t>
    <rPh sb="0" eb="2">
      <t>ソウタ</t>
    </rPh>
    <phoneticPr fontId="29"/>
  </si>
  <si>
    <t>ｶﾜﾂﾞ</t>
  </si>
  <si>
    <t>KAWAZU</t>
  </si>
  <si>
    <t>2009.05.10</t>
  </si>
  <si>
    <t>中林</t>
    <rPh sb="0" eb="2">
      <t>ナカバヤシ</t>
    </rPh>
    <phoneticPr fontId="29"/>
  </si>
  <si>
    <t>喜</t>
    <rPh sb="0" eb="1">
      <t>ヨロコ</t>
    </rPh>
    <phoneticPr fontId="29"/>
  </si>
  <si>
    <t>ﾅｶﾊﾞﾔｼ</t>
  </si>
  <si>
    <t>ﾖｼ</t>
  </si>
  <si>
    <t>NAKABAYASHI</t>
  </si>
  <si>
    <t>Yoshi</t>
  </si>
  <si>
    <t>松原</t>
    <rPh sb="0" eb="2">
      <t>マツバラ</t>
    </rPh>
    <phoneticPr fontId="29"/>
  </si>
  <si>
    <t>司</t>
    <rPh sb="0" eb="1">
      <t>ツカサ</t>
    </rPh>
    <phoneticPr fontId="29"/>
  </si>
  <si>
    <t>2009.08.06</t>
  </si>
  <si>
    <t>玉置</t>
    <rPh sb="0" eb="2">
      <t>タマオキ</t>
    </rPh>
    <phoneticPr fontId="29"/>
  </si>
  <si>
    <t>篤</t>
    <rPh sb="0" eb="1">
      <t>アツシ</t>
    </rPh>
    <phoneticPr fontId="29"/>
  </si>
  <si>
    <t>ﾀﾏｵｷ</t>
  </si>
  <si>
    <t>ｱﾂｼ</t>
  </si>
  <si>
    <t>TAMAOKI</t>
  </si>
  <si>
    <t>Atsushi</t>
  </si>
  <si>
    <t>2009.09.17</t>
  </si>
  <si>
    <t>永野</t>
    <rPh sb="0" eb="2">
      <t>ナガノ</t>
    </rPh>
    <phoneticPr fontId="29"/>
  </si>
  <si>
    <t>央樹</t>
    <rPh sb="0" eb="1">
      <t>オウ</t>
    </rPh>
    <rPh sb="1" eb="2">
      <t>キ</t>
    </rPh>
    <phoneticPr fontId="29"/>
  </si>
  <si>
    <t>伸二郎</t>
    <rPh sb="0" eb="3">
      <t>シンジロウ</t>
    </rPh>
    <phoneticPr fontId="29"/>
  </si>
  <si>
    <t>ｼﾝｼﾞﾛｳ</t>
  </si>
  <si>
    <t>OONO</t>
  </si>
  <si>
    <t>Shinjiro</t>
  </si>
  <si>
    <t>塩澤</t>
    <rPh sb="0" eb="2">
      <t>シオザワ</t>
    </rPh>
    <phoneticPr fontId="2"/>
  </si>
  <si>
    <t>塩澤</t>
    <rPh sb="0" eb="2">
      <t>シオザワ</t>
    </rPh>
    <phoneticPr fontId="29"/>
  </si>
  <si>
    <t>健泰郎</t>
    <rPh sb="0" eb="1">
      <t>ケン</t>
    </rPh>
    <rPh sb="1" eb="3">
      <t>ヤスロウ</t>
    </rPh>
    <phoneticPr fontId="29"/>
  </si>
  <si>
    <t>ｼｵｻﾞﾜ</t>
  </si>
  <si>
    <t>ｹﾝﾀﾛｳ</t>
  </si>
  <si>
    <t>SHIOZAWA</t>
  </si>
  <si>
    <t>Kentaro</t>
  </si>
  <si>
    <t>山根</t>
    <rPh sb="0" eb="2">
      <t>ヤマネ</t>
    </rPh>
    <phoneticPr fontId="29"/>
  </si>
  <si>
    <t>洋輝</t>
    <rPh sb="0" eb="1">
      <t>ヨウ</t>
    </rPh>
    <rPh sb="1" eb="2">
      <t>カガヤ</t>
    </rPh>
    <phoneticPr fontId="29"/>
  </si>
  <si>
    <t>神村</t>
    <rPh sb="0" eb="2">
      <t>カミムラ</t>
    </rPh>
    <phoneticPr fontId="29"/>
  </si>
  <si>
    <t>和輝</t>
    <rPh sb="0" eb="1">
      <t>カズ</t>
    </rPh>
    <rPh sb="1" eb="2">
      <t>カガヤ</t>
    </rPh>
    <phoneticPr fontId="29"/>
  </si>
  <si>
    <t>髙橋</t>
    <rPh sb="0" eb="1">
      <t>タカ</t>
    </rPh>
    <rPh sb="1" eb="2">
      <t>ハシ</t>
    </rPh>
    <phoneticPr fontId="29"/>
  </si>
  <si>
    <t>昭成</t>
    <rPh sb="0" eb="1">
      <t>アキラ</t>
    </rPh>
    <rPh sb="1" eb="2">
      <t>シゲル</t>
    </rPh>
    <phoneticPr fontId="29"/>
  </si>
  <si>
    <t>ｼｮｳｾｲ</t>
  </si>
  <si>
    <t>Shousei</t>
  </si>
  <si>
    <t>石田</t>
    <rPh sb="0" eb="2">
      <t>イシダ</t>
    </rPh>
    <phoneticPr fontId="29"/>
  </si>
  <si>
    <t>逞真</t>
    <rPh sb="0" eb="1">
      <t>タクマ</t>
    </rPh>
    <rPh sb="1" eb="2">
      <t>マ</t>
    </rPh>
    <phoneticPr fontId="29"/>
  </si>
  <si>
    <t>堅登</t>
    <rPh sb="0" eb="1">
      <t>カタ</t>
    </rPh>
    <rPh sb="1" eb="2">
      <t>ノボル</t>
    </rPh>
    <phoneticPr fontId="29"/>
  </si>
  <si>
    <t>相沢</t>
    <rPh sb="0" eb="2">
      <t>アイザワ</t>
    </rPh>
    <phoneticPr fontId="29"/>
  </si>
  <si>
    <t>志來</t>
    <rPh sb="0" eb="1">
      <t>シ</t>
    </rPh>
    <rPh sb="1" eb="2">
      <t>ライ</t>
    </rPh>
    <phoneticPr fontId="29"/>
  </si>
  <si>
    <t>ｱｲｻﾞﾜ</t>
  </si>
  <si>
    <t>ｼﾗｲ</t>
  </si>
  <si>
    <t>AIZAWA</t>
  </si>
  <si>
    <t>Shirai</t>
  </si>
  <si>
    <t>稲葉</t>
    <rPh sb="0" eb="2">
      <t>イナバ</t>
    </rPh>
    <phoneticPr fontId="29"/>
  </si>
  <si>
    <t>勢</t>
    <rPh sb="0" eb="1">
      <t>イキオ</t>
    </rPh>
    <phoneticPr fontId="29"/>
  </si>
  <si>
    <t>ｾｲ</t>
  </si>
  <si>
    <t>Sei</t>
  </si>
  <si>
    <t>福山</t>
    <rPh sb="0" eb="2">
      <t>フクヤマ</t>
    </rPh>
    <phoneticPr fontId="29"/>
  </si>
  <si>
    <t>悠里</t>
    <rPh sb="0" eb="2">
      <t>ユウリ</t>
    </rPh>
    <phoneticPr fontId="29"/>
  </si>
  <si>
    <t>ﾌｸﾔﾏ</t>
  </si>
  <si>
    <t>FUKUYAMA</t>
  </si>
  <si>
    <t>2011.03.03</t>
  </si>
  <si>
    <t>濵口</t>
    <rPh sb="0" eb="2">
      <t>ハマグチ</t>
    </rPh>
    <phoneticPr fontId="29"/>
  </si>
  <si>
    <t>莉空</t>
    <rPh sb="0" eb="1">
      <t>リ</t>
    </rPh>
    <rPh sb="1" eb="2">
      <t>ソラ</t>
    </rPh>
    <phoneticPr fontId="29"/>
  </si>
  <si>
    <t>千葉日大一</t>
    <rPh sb="0" eb="5">
      <t>チバニチダイイチ</t>
    </rPh>
    <phoneticPr fontId="29"/>
  </si>
  <si>
    <t>ﾊﾏｸﾞﾁ</t>
  </si>
  <si>
    <t>HAMAGUCHI</t>
  </si>
  <si>
    <t>佐下橋</t>
    <rPh sb="0" eb="3">
      <t>サゲハシ</t>
    </rPh>
    <phoneticPr fontId="29"/>
  </si>
  <si>
    <t>颯良</t>
    <rPh sb="0" eb="1">
      <t>ソウ</t>
    </rPh>
    <rPh sb="1" eb="2">
      <t>リョウ</t>
    </rPh>
    <phoneticPr fontId="29"/>
  </si>
  <si>
    <t>ｻｹﾞﾊｼ</t>
  </si>
  <si>
    <t>SAGEHASHI</t>
  </si>
  <si>
    <t>2009.05.12</t>
  </si>
  <si>
    <t>美﨑</t>
    <rPh sb="0" eb="1">
      <t>ミ</t>
    </rPh>
    <rPh sb="1" eb="2">
      <t>サキ</t>
    </rPh>
    <phoneticPr fontId="29"/>
  </si>
  <si>
    <t>海斗</t>
    <rPh sb="0" eb="1">
      <t>カイ</t>
    </rPh>
    <rPh sb="1" eb="2">
      <t>ト</t>
    </rPh>
    <phoneticPr fontId="29"/>
  </si>
  <si>
    <t>伊東</t>
    <rPh sb="0" eb="2">
      <t>イトウ</t>
    </rPh>
    <phoneticPr fontId="29"/>
  </si>
  <si>
    <t>和眞</t>
    <rPh sb="0" eb="1">
      <t>カズ</t>
    </rPh>
    <rPh sb="1" eb="2">
      <t>マ</t>
    </rPh>
    <phoneticPr fontId="29"/>
  </si>
  <si>
    <t>清永</t>
    <rPh sb="0" eb="2">
      <t>キヨナガ</t>
    </rPh>
    <phoneticPr fontId="29"/>
  </si>
  <si>
    <t>朗寿</t>
    <rPh sb="0" eb="1">
      <t>ロウ</t>
    </rPh>
    <rPh sb="1" eb="2">
      <t>コトブキ</t>
    </rPh>
    <phoneticPr fontId="29"/>
  </si>
  <si>
    <t>ｷﾖﾅｶﾞ</t>
  </si>
  <si>
    <t>ｱｷﾋｻ</t>
  </si>
  <si>
    <t>KIYONAGA</t>
  </si>
  <si>
    <t>Akihisa</t>
  </si>
  <si>
    <t>ﾏｯｷﾝﾀｲﾔｰ</t>
  </si>
  <si>
    <t>海偉</t>
    <rPh sb="0" eb="1">
      <t>ウミ</t>
    </rPh>
    <rPh sb="1" eb="2">
      <t>イ</t>
    </rPh>
    <phoneticPr fontId="29"/>
  </si>
  <si>
    <t>MACINTYRE</t>
  </si>
  <si>
    <t>2009.12.24</t>
  </si>
  <si>
    <t>久我</t>
    <rPh sb="0" eb="2">
      <t>クガ</t>
    </rPh>
    <phoneticPr fontId="29"/>
  </si>
  <si>
    <t>真聖</t>
    <rPh sb="0" eb="1">
      <t>シン</t>
    </rPh>
    <rPh sb="1" eb="2">
      <t>セイ</t>
    </rPh>
    <phoneticPr fontId="29"/>
  </si>
  <si>
    <t>ｸｶﾞ</t>
  </si>
  <si>
    <t>KUGA</t>
  </si>
  <si>
    <t>琉生</t>
    <rPh sb="0" eb="2">
      <t>ルイ</t>
    </rPh>
    <phoneticPr fontId="29"/>
  </si>
  <si>
    <t>岩城</t>
    <rPh sb="0" eb="2">
      <t>イワキ</t>
    </rPh>
    <phoneticPr fontId="29"/>
  </si>
  <si>
    <t>悠之介</t>
    <rPh sb="0" eb="1">
      <t>ユウ</t>
    </rPh>
    <rPh sb="1" eb="3">
      <t>ノスケ</t>
    </rPh>
    <phoneticPr fontId="29"/>
  </si>
  <si>
    <t>ｲﾜｷ</t>
  </si>
  <si>
    <t>ﾕｳﾉｽｹ</t>
  </si>
  <si>
    <t>IWAKI</t>
  </si>
  <si>
    <t>Yunosuke</t>
  </si>
  <si>
    <t>颯太</t>
    <rPh sb="0" eb="2">
      <t>ソウタ</t>
    </rPh>
    <phoneticPr fontId="29"/>
  </si>
  <si>
    <t>ﾂﾎﾞｲ</t>
  </si>
  <si>
    <t>TSUBOI</t>
  </si>
  <si>
    <t>2010.06.06</t>
  </si>
  <si>
    <t>大空</t>
    <rPh sb="0" eb="2">
      <t>オオゾラ</t>
    </rPh>
    <phoneticPr fontId="29"/>
  </si>
  <si>
    <t>陽</t>
    <rPh sb="0" eb="1">
      <t>ヨウ</t>
    </rPh>
    <phoneticPr fontId="29"/>
  </si>
  <si>
    <t>ﾖｳ</t>
  </si>
  <si>
    <t>Yo</t>
  </si>
  <si>
    <t>元斗</t>
    <rPh sb="0" eb="1">
      <t>ゲン</t>
    </rPh>
    <rPh sb="1" eb="2">
      <t>ト</t>
    </rPh>
    <phoneticPr fontId="29"/>
  </si>
  <si>
    <t>ﾓﾄ</t>
  </si>
  <si>
    <t>Moto</t>
  </si>
  <si>
    <t>2010.08.26</t>
  </si>
  <si>
    <t>金本</t>
    <rPh sb="0" eb="2">
      <t>カネモト</t>
    </rPh>
    <phoneticPr fontId="29"/>
  </si>
  <si>
    <t>凌</t>
    <rPh sb="0" eb="1">
      <t>リョウ</t>
    </rPh>
    <phoneticPr fontId="29"/>
  </si>
  <si>
    <t>ｶﾈﾓﾄ</t>
  </si>
  <si>
    <t>ｼﾉｸﾞ</t>
  </si>
  <si>
    <t>KANEMOTO</t>
  </si>
  <si>
    <t>Shinogu</t>
  </si>
  <si>
    <t>成田</t>
    <rPh sb="0" eb="2">
      <t>ナリタ</t>
    </rPh>
    <phoneticPr fontId="29"/>
  </si>
  <si>
    <t>ﾅﾘﾀ</t>
  </si>
  <si>
    <t>NARITA</t>
  </si>
  <si>
    <t>2010.10.23</t>
  </si>
  <si>
    <t>押方</t>
    <rPh sb="0" eb="1">
      <t>オ</t>
    </rPh>
    <rPh sb="1" eb="2">
      <t>カタ</t>
    </rPh>
    <phoneticPr fontId="29"/>
  </si>
  <si>
    <t>逞</t>
    <rPh sb="0" eb="1">
      <t>タクマ</t>
    </rPh>
    <phoneticPr fontId="29"/>
  </si>
  <si>
    <t>千葉日大一</t>
    <rPh sb="0" eb="2">
      <t>チバ</t>
    </rPh>
    <rPh sb="2" eb="5">
      <t>ニチダイイチ</t>
    </rPh>
    <phoneticPr fontId="29"/>
  </si>
  <si>
    <t>ｵｼｶﾀ</t>
  </si>
  <si>
    <t>OSHIKATA</t>
  </si>
  <si>
    <t>2010.11.29</t>
  </si>
  <si>
    <t>竣</t>
    <rPh sb="0" eb="1">
      <t>シュン</t>
    </rPh>
    <phoneticPr fontId="29"/>
  </si>
  <si>
    <t>2011.01.10</t>
  </si>
  <si>
    <t>星盛</t>
    <rPh sb="0" eb="2">
      <t>ホシモリ</t>
    </rPh>
    <phoneticPr fontId="29"/>
  </si>
  <si>
    <t>潤</t>
    <rPh sb="0" eb="1">
      <t>ジュン</t>
    </rPh>
    <phoneticPr fontId="29"/>
  </si>
  <si>
    <t>ﾎｼﾓﾘ</t>
  </si>
  <si>
    <t>ｼﾞｭﾝ</t>
  </si>
  <si>
    <t>HOSHIMORI</t>
  </si>
  <si>
    <t>Jun</t>
  </si>
  <si>
    <t>2010.06.30</t>
    <phoneticPr fontId="29"/>
  </si>
  <si>
    <t>宮腰</t>
    <rPh sb="0" eb="2">
      <t>ミヤコシ</t>
    </rPh>
    <phoneticPr fontId="29"/>
  </si>
  <si>
    <t>悠也</t>
    <rPh sb="0" eb="1">
      <t>ユウ</t>
    </rPh>
    <rPh sb="1" eb="2">
      <t>ヤ</t>
    </rPh>
    <phoneticPr fontId="29"/>
  </si>
  <si>
    <t>ﾐﾔｺｼ</t>
  </si>
  <si>
    <t>MIYAKOSHI</t>
  </si>
  <si>
    <t>2011.03.06</t>
  </si>
  <si>
    <t>柴﨑</t>
    <rPh sb="0" eb="2">
      <t>シバザキ</t>
    </rPh>
    <phoneticPr fontId="29"/>
  </si>
  <si>
    <t>諒</t>
    <rPh sb="0" eb="1">
      <t>リョウ</t>
    </rPh>
    <phoneticPr fontId="29"/>
  </si>
  <si>
    <t>船橋若松</t>
    <rPh sb="0" eb="2">
      <t>フナバシ</t>
    </rPh>
    <rPh sb="2" eb="4">
      <t>ワカマツ</t>
    </rPh>
    <phoneticPr fontId="29"/>
  </si>
  <si>
    <t>ｼﾊﾞｻﾞｷ</t>
  </si>
  <si>
    <t>SHIBAZAKI</t>
  </si>
  <si>
    <t>2009.11.27</t>
  </si>
  <si>
    <t>勝部</t>
    <rPh sb="0" eb="2">
      <t>カツベ</t>
    </rPh>
    <phoneticPr fontId="29"/>
  </si>
  <si>
    <t>英寿</t>
    <rPh sb="0" eb="2">
      <t>ヒデトシ</t>
    </rPh>
    <phoneticPr fontId="29"/>
  </si>
  <si>
    <t>ｶﾂﾍﾞ</t>
    <phoneticPr fontId="29"/>
  </si>
  <si>
    <t>ﾋﾃﾞﾄｼ</t>
  </si>
  <si>
    <t>KATSUBE</t>
    <phoneticPr fontId="29"/>
  </si>
  <si>
    <t>Hidetoshi</t>
  </si>
  <si>
    <t>有吾</t>
    <rPh sb="0" eb="1">
      <t>ユウ</t>
    </rPh>
    <rPh sb="1" eb="2">
      <t>ワ</t>
    </rPh>
    <phoneticPr fontId="29"/>
  </si>
  <si>
    <t>2010.06.16</t>
    <phoneticPr fontId="29"/>
  </si>
  <si>
    <t>諺</t>
    <rPh sb="0" eb="1">
      <t>ゲン</t>
    </rPh>
    <phoneticPr fontId="29"/>
  </si>
  <si>
    <t>ｹﾞﾝ</t>
  </si>
  <si>
    <t>Gen</t>
  </si>
  <si>
    <t>2009.05.20</t>
    <phoneticPr fontId="29"/>
  </si>
  <si>
    <t>一颯</t>
    <rPh sb="0" eb="1">
      <t>イチ</t>
    </rPh>
    <phoneticPr fontId="29"/>
  </si>
  <si>
    <t>2010.02.17</t>
    <phoneticPr fontId="29"/>
  </si>
  <si>
    <t>荻田</t>
    <rPh sb="0" eb="2">
      <t>オギタ</t>
    </rPh>
    <phoneticPr fontId="29"/>
  </si>
  <si>
    <t>純乃介</t>
    <rPh sb="0" eb="1">
      <t>ジュン</t>
    </rPh>
    <rPh sb="1" eb="2">
      <t>ノ</t>
    </rPh>
    <rPh sb="2" eb="3">
      <t>スケ</t>
    </rPh>
    <phoneticPr fontId="29"/>
  </si>
  <si>
    <t>ｵｷﾞﾀ</t>
  </si>
  <si>
    <t>ｼﾞｭﾝﾉｽｹ</t>
  </si>
  <si>
    <t>OGITA</t>
  </si>
  <si>
    <t>Junnosuke</t>
  </si>
  <si>
    <t>杉崎</t>
    <rPh sb="0" eb="2">
      <t>スギサキ</t>
    </rPh>
    <phoneticPr fontId="29"/>
  </si>
  <si>
    <t>翔琉</t>
    <rPh sb="0" eb="1">
      <t>ショウ</t>
    </rPh>
    <rPh sb="1" eb="2">
      <t>リュウ</t>
    </rPh>
    <phoneticPr fontId="29"/>
  </si>
  <si>
    <t>ｽｷﾞｻｷ</t>
  </si>
  <si>
    <t>SUGISAKI</t>
  </si>
  <si>
    <t>2011.02.28</t>
  </si>
  <si>
    <t>優笑</t>
    <rPh sb="0" eb="1">
      <t>ユウ</t>
    </rPh>
    <rPh sb="1" eb="2">
      <t>ワライ</t>
    </rPh>
    <phoneticPr fontId="29"/>
  </si>
  <si>
    <t>B.B.CLOVERS</t>
    <phoneticPr fontId="29"/>
  </si>
  <si>
    <t>ﾕｳﾜ</t>
  </si>
  <si>
    <t>Yuwa</t>
  </si>
  <si>
    <t>2011.08.20</t>
  </si>
  <si>
    <t>川端</t>
    <rPh sb="0" eb="2">
      <t>カワバタ</t>
    </rPh>
    <phoneticPr fontId="29"/>
  </si>
  <si>
    <t>奥村</t>
    <rPh sb="0" eb="2">
      <t>オクムラ</t>
    </rPh>
    <phoneticPr fontId="29"/>
  </si>
  <si>
    <t>圭登</t>
    <rPh sb="0" eb="1">
      <t>ケイ</t>
    </rPh>
    <rPh sb="1" eb="2">
      <t>ト</t>
    </rPh>
    <phoneticPr fontId="29"/>
  </si>
  <si>
    <t>ｵｸﾑﾗ</t>
  </si>
  <si>
    <t>OKUMURA</t>
  </si>
  <si>
    <t>燦翔</t>
    <rPh sb="0" eb="1">
      <t>アキ</t>
    </rPh>
    <rPh sb="1" eb="2">
      <t>ショウ</t>
    </rPh>
    <phoneticPr fontId="29"/>
  </si>
  <si>
    <t>2011.04.02</t>
  </si>
  <si>
    <t>前泊</t>
    <rPh sb="0" eb="2">
      <t>マエドマリ</t>
    </rPh>
    <phoneticPr fontId="29"/>
  </si>
  <si>
    <t>板利</t>
    <rPh sb="0" eb="1">
      <t>イタ</t>
    </rPh>
    <rPh sb="1" eb="2">
      <t>リ</t>
    </rPh>
    <phoneticPr fontId="29"/>
  </si>
  <si>
    <t>ﾏｴﾄﾞﾏﾘ</t>
  </si>
  <si>
    <t>ﾍﾝﾘ</t>
  </si>
  <si>
    <t>MAEDOMARI</t>
  </si>
  <si>
    <t>Henri</t>
  </si>
  <si>
    <t>隼斗</t>
    <rPh sb="0" eb="2">
      <t>ハヤト</t>
    </rPh>
    <phoneticPr fontId="29"/>
  </si>
  <si>
    <t>玉光</t>
    <rPh sb="0" eb="2">
      <t>タマミツ</t>
    </rPh>
    <phoneticPr fontId="29"/>
  </si>
  <si>
    <t>拓海</t>
    <rPh sb="0" eb="2">
      <t>タクミ</t>
    </rPh>
    <phoneticPr fontId="29"/>
  </si>
  <si>
    <t>ﾀﾏﾐﾂ</t>
  </si>
  <si>
    <t>TAMAMITSU</t>
  </si>
  <si>
    <t>佑晟</t>
    <rPh sb="0" eb="1">
      <t>ユウ</t>
    </rPh>
    <rPh sb="1" eb="2">
      <t>セイ</t>
    </rPh>
    <phoneticPr fontId="29"/>
  </si>
  <si>
    <t>2011.05.20</t>
  </si>
  <si>
    <t>谷原</t>
    <rPh sb="0" eb="2">
      <t>タニハラ</t>
    </rPh>
    <phoneticPr fontId="29"/>
  </si>
  <si>
    <t>健斗</t>
    <rPh sb="0" eb="1">
      <t>ケン</t>
    </rPh>
    <rPh sb="1" eb="2">
      <t>ト</t>
    </rPh>
    <phoneticPr fontId="29"/>
  </si>
  <si>
    <t>ﾀﾆﾊﾗ</t>
  </si>
  <si>
    <t>TANIHARA</t>
  </si>
  <si>
    <t>2011.05.29</t>
  </si>
  <si>
    <t>宮田</t>
    <rPh sb="0" eb="2">
      <t>ミヤタ</t>
    </rPh>
    <phoneticPr fontId="2"/>
  </si>
  <si>
    <t>2011.06.13</t>
  </si>
  <si>
    <t>直江</t>
    <rPh sb="0" eb="2">
      <t>ナオエ</t>
    </rPh>
    <phoneticPr fontId="29"/>
  </si>
  <si>
    <t>郷伍</t>
    <rPh sb="0" eb="1">
      <t>ゴウ</t>
    </rPh>
    <rPh sb="1" eb="2">
      <t>ゴ</t>
    </rPh>
    <phoneticPr fontId="29"/>
  </si>
  <si>
    <t>ﾅｵｴ</t>
  </si>
  <si>
    <t>ｷｮｳｺﾞ</t>
  </si>
  <si>
    <t>NAOE</t>
  </si>
  <si>
    <t>Kyogo</t>
  </si>
  <si>
    <t>令</t>
    <rPh sb="0" eb="1">
      <t>レイ</t>
    </rPh>
    <phoneticPr fontId="29"/>
  </si>
  <si>
    <t>2011.09.04</t>
  </si>
  <si>
    <t>惇司</t>
    <rPh sb="0" eb="1">
      <t>アツシ</t>
    </rPh>
    <rPh sb="1" eb="2">
      <t>シ</t>
    </rPh>
    <phoneticPr fontId="29"/>
  </si>
  <si>
    <t>梶</t>
    <rPh sb="0" eb="1">
      <t>カジ</t>
    </rPh>
    <phoneticPr fontId="29"/>
  </si>
  <si>
    <t>ｶｼﾞ</t>
  </si>
  <si>
    <t>KAJI</t>
  </si>
  <si>
    <t>2011.10.03</t>
  </si>
  <si>
    <t>能味</t>
    <rPh sb="0" eb="2">
      <t>ノウミ</t>
    </rPh>
    <phoneticPr fontId="29"/>
  </si>
  <si>
    <t>海音</t>
    <rPh sb="0" eb="1">
      <t>カイ</t>
    </rPh>
    <rPh sb="1" eb="2">
      <t>オト</t>
    </rPh>
    <phoneticPr fontId="29"/>
  </si>
  <si>
    <t>ﾉｳﾐ</t>
  </si>
  <si>
    <t>NOUMI</t>
  </si>
  <si>
    <t>哲平</t>
    <rPh sb="0" eb="2">
      <t>テッペイ</t>
    </rPh>
    <phoneticPr fontId="29"/>
  </si>
  <si>
    <t>ﾃｯﾍﾟｲ</t>
  </si>
  <si>
    <t>Teppei</t>
  </si>
  <si>
    <t>旭</t>
    <rPh sb="0" eb="1">
      <t>アサヒ</t>
    </rPh>
    <phoneticPr fontId="29"/>
  </si>
  <si>
    <t>2012.01.14</t>
  </si>
  <si>
    <t>中嶋</t>
    <rPh sb="0" eb="2">
      <t>ナカジマ</t>
    </rPh>
    <phoneticPr fontId="29"/>
  </si>
  <si>
    <t>2012.03.02</t>
  </si>
  <si>
    <t>山中</t>
    <rPh sb="0" eb="1">
      <t>ヤマ</t>
    </rPh>
    <rPh sb="1" eb="2">
      <t>ナカ</t>
    </rPh>
    <phoneticPr fontId="29"/>
  </si>
  <si>
    <t>大</t>
    <rPh sb="0" eb="1">
      <t>オオ</t>
    </rPh>
    <phoneticPr fontId="29"/>
  </si>
  <si>
    <t>ﾔﾏﾅｶ</t>
  </si>
  <si>
    <t>YAMANAKA</t>
  </si>
  <si>
    <t>小平</t>
    <rPh sb="0" eb="2">
      <t>コダイラ</t>
    </rPh>
    <phoneticPr fontId="29"/>
  </si>
  <si>
    <t>恵大</t>
    <rPh sb="0" eb="2">
      <t>ケイタ</t>
    </rPh>
    <phoneticPr fontId="29"/>
  </si>
  <si>
    <t>ｺﾀﾞｲﾗ</t>
  </si>
  <si>
    <t>KODAIRA</t>
  </si>
  <si>
    <t>2011.06.21</t>
  </si>
  <si>
    <t>田口</t>
    <rPh sb="0" eb="2">
      <t>タグチ</t>
    </rPh>
    <phoneticPr fontId="29"/>
  </si>
  <si>
    <t>岳</t>
    <rPh sb="0" eb="1">
      <t>タケル</t>
    </rPh>
    <phoneticPr fontId="29"/>
  </si>
  <si>
    <t>ﾀｸﾞﾁ</t>
  </si>
  <si>
    <t>TAGUCHI</t>
  </si>
  <si>
    <t>西方</t>
    <rPh sb="0" eb="2">
      <t>ニシカタ</t>
    </rPh>
    <phoneticPr fontId="29"/>
  </si>
  <si>
    <t>佑真</t>
    <rPh sb="0" eb="2">
      <t>ユウマ</t>
    </rPh>
    <phoneticPr fontId="29"/>
  </si>
  <si>
    <t>ﾆｼｶﾀ</t>
  </si>
  <si>
    <t>NISHIKATA</t>
  </si>
  <si>
    <t>雄大</t>
    <rPh sb="0" eb="2">
      <t>ユウダイ</t>
    </rPh>
    <phoneticPr fontId="29"/>
  </si>
  <si>
    <t>2011.11.02</t>
  </si>
  <si>
    <t>原</t>
    <rPh sb="0" eb="1">
      <t>ハラ</t>
    </rPh>
    <phoneticPr fontId="29"/>
  </si>
  <si>
    <t>辰乃丞</t>
    <rPh sb="0" eb="1">
      <t>シン</t>
    </rPh>
    <rPh sb="1" eb="2">
      <t>ノ</t>
    </rPh>
    <rPh sb="2" eb="3">
      <t>スケ</t>
    </rPh>
    <phoneticPr fontId="29"/>
  </si>
  <si>
    <t>ﾊﾗ</t>
  </si>
  <si>
    <t>ｼﾝﾉｽｹ</t>
  </si>
  <si>
    <t>HARA</t>
  </si>
  <si>
    <t>Shinnosuke</t>
  </si>
  <si>
    <t>翼来</t>
    <rPh sb="0" eb="1">
      <t>ツバサ</t>
    </rPh>
    <rPh sb="1" eb="2">
      <t>ク</t>
    </rPh>
    <phoneticPr fontId="29"/>
  </si>
  <si>
    <t>赤松</t>
    <rPh sb="0" eb="2">
      <t>アカマツ</t>
    </rPh>
    <phoneticPr fontId="29"/>
  </si>
  <si>
    <t>瑛太</t>
    <rPh sb="0" eb="2">
      <t>エイタ</t>
    </rPh>
    <phoneticPr fontId="29"/>
  </si>
  <si>
    <t>ｱｶﾏﾂ</t>
  </si>
  <si>
    <t>AKAMATSU</t>
  </si>
  <si>
    <t>2010.05.11</t>
  </si>
  <si>
    <t>中川</t>
    <rPh sb="0" eb="2">
      <t>ナカガワ</t>
    </rPh>
    <phoneticPr fontId="29"/>
  </si>
  <si>
    <t>ﾖｳﾀ</t>
  </si>
  <si>
    <t>Yota</t>
  </si>
  <si>
    <t>湯浅</t>
    <rPh sb="0" eb="2">
      <t>ユアサ</t>
    </rPh>
    <phoneticPr fontId="29"/>
  </si>
  <si>
    <t>晴斗</t>
    <rPh sb="0" eb="2">
      <t>ハルト</t>
    </rPh>
    <phoneticPr fontId="29"/>
  </si>
  <si>
    <t>ﾕｱｻ</t>
  </si>
  <si>
    <t>YUASA</t>
  </si>
  <si>
    <t>2011.05.09</t>
  </si>
  <si>
    <t>星輝</t>
    <rPh sb="0" eb="1">
      <t>ホシ</t>
    </rPh>
    <rPh sb="1" eb="2">
      <t>カガヤ</t>
    </rPh>
    <phoneticPr fontId="29"/>
  </si>
  <si>
    <t>2011.05.16</t>
  </si>
  <si>
    <t>月輝</t>
    <rPh sb="0" eb="1">
      <t>ツキ</t>
    </rPh>
    <rPh sb="1" eb="2">
      <t>カガヤ</t>
    </rPh>
    <phoneticPr fontId="29"/>
  </si>
  <si>
    <t>MATSUNOTO</t>
  </si>
  <si>
    <t>神田</t>
    <rPh sb="0" eb="2">
      <t>カンダ</t>
    </rPh>
    <phoneticPr fontId="29"/>
  </si>
  <si>
    <t>優空</t>
    <rPh sb="0" eb="1">
      <t>ユウ</t>
    </rPh>
    <rPh sb="1" eb="2">
      <t>ソラ</t>
    </rPh>
    <phoneticPr fontId="29"/>
  </si>
  <si>
    <t>ｶﾝﾀﾞ</t>
  </si>
  <si>
    <t>ﾕｱ</t>
  </si>
  <si>
    <t>KANDA</t>
  </si>
  <si>
    <t>Yua</t>
  </si>
  <si>
    <t>陳</t>
    <rPh sb="0" eb="1">
      <t>チン</t>
    </rPh>
    <phoneticPr fontId="29"/>
  </si>
  <si>
    <t>皓軒</t>
    <rPh sb="0" eb="1">
      <t>コウ</t>
    </rPh>
    <rPh sb="1" eb="2">
      <t>ノキ</t>
    </rPh>
    <phoneticPr fontId="29"/>
  </si>
  <si>
    <t>ﾁﾝ</t>
  </si>
  <si>
    <t>ｺｳｹﾝ</t>
  </si>
  <si>
    <t>CHEN</t>
  </si>
  <si>
    <t>Haoxuan</t>
  </si>
  <si>
    <t>2011.07.09</t>
  </si>
  <si>
    <t>弘望</t>
    <rPh sb="0" eb="1">
      <t>ヒロム</t>
    </rPh>
    <rPh sb="1" eb="2">
      <t>ノゾム</t>
    </rPh>
    <phoneticPr fontId="29"/>
  </si>
  <si>
    <t>ﾋﾛﾑ</t>
  </si>
  <si>
    <t>Hiromu</t>
  </si>
  <si>
    <t>本間</t>
    <rPh sb="0" eb="2">
      <t>ホンマ</t>
    </rPh>
    <phoneticPr fontId="29"/>
  </si>
  <si>
    <t>藤田</t>
    <rPh sb="0" eb="2">
      <t>フジタ</t>
    </rPh>
    <phoneticPr fontId="29"/>
  </si>
  <si>
    <t>空</t>
    <rPh sb="0" eb="1">
      <t>ソラ</t>
    </rPh>
    <phoneticPr fontId="29"/>
  </si>
  <si>
    <t>川邊</t>
    <rPh sb="0" eb="2">
      <t>カワベ</t>
    </rPh>
    <phoneticPr fontId="29"/>
  </si>
  <si>
    <t>成波</t>
    <rPh sb="0" eb="1">
      <t>セイ</t>
    </rPh>
    <rPh sb="1" eb="2">
      <t>ナミ</t>
    </rPh>
    <phoneticPr fontId="29"/>
  </si>
  <si>
    <t>ｶﾜﾍﾞ</t>
  </si>
  <si>
    <t>KAWABE</t>
  </si>
  <si>
    <t>2011.12.12</t>
  </si>
  <si>
    <t>龍﨑</t>
    <rPh sb="0" eb="2">
      <t>リュウザキ</t>
    </rPh>
    <phoneticPr fontId="29"/>
  </si>
  <si>
    <t>ﾘｭｳｻﾞｷ</t>
  </si>
  <si>
    <t>RYUZAKI</t>
  </si>
  <si>
    <t>2012.02.20</t>
  </si>
  <si>
    <t>パペル</t>
  </si>
  <si>
    <t>ペーター</t>
  </si>
  <si>
    <t>ﾊﾟﾍﾟﾙ</t>
  </si>
  <si>
    <t>ﾍﾟｰﾀｰ</t>
  </si>
  <si>
    <t>PAPEL</t>
  </si>
  <si>
    <t>Peter</t>
  </si>
  <si>
    <t>2007.10.15</t>
  </si>
  <si>
    <t>正太郎</t>
    <rPh sb="0" eb="3">
      <t>ショウタロウ</t>
    </rPh>
    <phoneticPr fontId="29"/>
  </si>
  <si>
    <t>穴見</t>
    <rPh sb="0" eb="2">
      <t>アナミ</t>
    </rPh>
    <phoneticPr fontId="29"/>
  </si>
  <si>
    <t>慎</t>
    <rPh sb="0" eb="1">
      <t>マコト</t>
    </rPh>
    <phoneticPr fontId="29"/>
  </si>
  <si>
    <t>ｱﾅﾐ</t>
  </si>
  <si>
    <t>ANAMI</t>
  </si>
  <si>
    <t>2011.07.05</t>
  </si>
  <si>
    <t>堀口</t>
    <rPh sb="0" eb="2">
      <t>ホリグチ</t>
    </rPh>
    <phoneticPr fontId="29"/>
  </si>
  <si>
    <t>栄渡</t>
    <rPh sb="0" eb="1">
      <t>サカエ</t>
    </rPh>
    <rPh sb="1" eb="2">
      <t>ワタリ</t>
    </rPh>
    <phoneticPr fontId="29"/>
  </si>
  <si>
    <t>ﾎﾘｸﾞﾁ</t>
  </si>
  <si>
    <t>HORIGUCHI</t>
  </si>
  <si>
    <t>2011.10.16</t>
  </si>
  <si>
    <t>2011.10.26</t>
  </si>
  <si>
    <t>柚翔</t>
    <rPh sb="0" eb="1">
      <t>ユズ</t>
    </rPh>
    <rPh sb="1" eb="2">
      <t>ショウ</t>
    </rPh>
    <phoneticPr fontId="29"/>
  </si>
  <si>
    <t>ﾕｽﾞﾄ</t>
  </si>
  <si>
    <t>Yuzuto</t>
  </si>
  <si>
    <t>室橋</t>
    <rPh sb="0" eb="2">
      <t>ムロハシ</t>
    </rPh>
    <phoneticPr fontId="29"/>
  </si>
  <si>
    <t>ﾑﾛﾊｼ</t>
  </si>
  <si>
    <t>MUROHASHI</t>
  </si>
  <si>
    <t>2011.05.23</t>
  </si>
  <si>
    <t>金子</t>
    <rPh sb="0" eb="2">
      <t>カネコ</t>
    </rPh>
    <phoneticPr fontId="29"/>
  </si>
  <si>
    <t>耀平</t>
    <rPh sb="0" eb="2">
      <t>ヨウヘイ</t>
    </rPh>
    <phoneticPr fontId="29"/>
  </si>
  <si>
    <t>ﾖｳﾍｲ</t>
  </si>
  <si>
    <t>Yohei</t>
  </si>
  <si>
    <t>颯</t>
    <rPh sb="0" eb="1">
      <t>カケル</t>
    </rPh>
    <phoneticPr fontId="29"/>
  </si>
  <si>
    <t>2011.06.30</t>
  </si>
  <si>
    <t>上野</t>
    <rPh sb="0" eb="2">
      <t>ウエノ</t>
    </rPh>
    <phoneticPr fontId="29"/>
  </si>
  <si>
    <t>未和斗</t>
    <rPh sb="0" eb="1">
      <t>ミ</t>
    </rPh>
    <rPh sb="1" eb="2">
      <t>ワ</t>
    </rPh>
    <rPh sb="2" eb="3">
      <t>ト</t>
    </rPh>
    <phoneticPr fontId="29"/>
  </si>
  <si>
    <t>ｳｴﾉ</t>
  </si>
  <si>
    <t>UENO</t>
  </si>
  <si>
    <t>2011.07.07</t>
  </si>
  <si>
    <t>古舘</t>
    <rPh sb="0" eb="2">
      <t>フルダテ</t>
    </rPh>
    <phoneticPr fontId="29"/>
  </si>
  <si>
    <t>大智</t>
    <rPh sb="0" eb="2">
      <t>ダイチ</t>
    </rPh>
    <phoneticPr fontId="29"/>
  </si>
  <si>
    <t>ﾌﾙﾀﾞﾃ</t>
  </si>
  <si>
    <t>FURUDATE</t>
  </si>
  <si>
    <t>2011.08.24</t>
  </si>
  <si>
    <t>馬渡</t>
    <rPh sb="0" eb="2">
      <t>ウマワタリ</t>
    </rPh>
    <phoneticPr fontId="29"/>
  </si>
  <si>
    <t>楓芽</t>
    <rPh sb="0" eb="2">
      <t>フウガ</t>
    </rPh>
    <phoneticPr fontId="29"/>
  </si>
  <si>
    <t>ﾏﾜﾀﾘ</t>
  </si>
  <si>
    <t>MAWATARI</t>
  </si>
  <si>
    <t>Fuga</t>
  </si>
  <si>
    <t>青野</t>
    <rPh sb="0" eb="2">
      <t>アオノ</t>
    </rPh>
    <phoneticPr fontId="29"/>
  </si>
  <si>
    <t>孝亮</t>
    <rPh sb="0" eb="1">
      <t>タカシ</t>
    </rPh>
    <rPh sb="1" eb="2">
      <t>リョウ</t>
    </rPh>
    <phoneticPr fontId="29"/>
  </si>
  <si>
    <t>ｱｵﾉ</t>
  </si>
  <si>
    <t>AONO</t>
  </si>
  <si>
    <t>晃輝</t>
    <rPh sb="0" eb="2">
      <t>コウキ</t>
    </rPh>
    <phoneticPr fontId="29"/>
  </si>
  <si>
    <t>2011.09.26</t>
  </si>
  <si>
    <t>斉藤</t>
    <rPh sb="0" eb="2">
      <t>サイトウ</t>
    </rPh>
    <phoneticPr fontId="29"/>
  </si>
  <si>
    <t>虎太朗</t>
    <rPh sb="0" eb="3">
      <t>コタロウ</t>
    </rPh>
    <phoneticPr fontId="29"/>
  </si>
  <si>
    <t>右京</t>
    <rPh sb="0" eb="2">
      <t>ウキョウ</t>
    </rPh>
    <phoneticPr fontId="29"/>
  </si>
  <si>
    <t>ｳｷｮｳ</t>
  </si>
  <si>
    <t>Ukyou</t>
  </si>
  <si>
    <t>2012.01.08</t>
  </si>
  <si>
    <t>魁大</t>
    <rPh sb="0" eb="1">
      <t>カイ</t>
    </rPh>
    <rPh sb="1" eb="2">
      <t>オオ</t>
    </rPh>
    <phoneticPr fontId="29"/>
  </si>
  <si>
    <t>2012.02.19</t>
  </si>
  <si>
    <t>悠大</t>
    <rPh sb="0" eb="2">
      <t>ユウタ</t>
    </rPh>
    <phoneticPr fontId="29"/>
  </si>
  <si>
    <t>2012.03.28</t>
  </si>
  <si>
    <t>武富</t>
    <rPh sb="0" eb="2">
      <t>タケトミ</t>
    </rPh>
    <phoneticPr fontId="29"/>
  </si>
  <si>
    <t>心良</t>
    <rPh sb="0" eb="1">
      <t>ココロ</t>
    </rPh>
    <rPh sb="1" eb="2">
      <t>ヨ</t>
    </rPh>
    <phoneticPr fontId="29"/>
  </si>
  <si>
    <t>ﾀｹﾄﾐ</t>
  </si>
  <si>
    <t>ｼﾝﾗ</t>
  </si>
  <si>
    <t>TAKETOMI</t>
  </si>
  <si>
    <t>Sinra</t>
  </si>
  <si>
    <t>2012.04.01</t>
  </si>
  <si>
    <t>小髙</t>
    <rPh sb="0" eb="1">
      <t>ショウ</t>
    </rPh>
    <rPh sb="1" eb="2">
      <t>タカ</t>
    </rPh>
    <phoneticPr fontId="29"/>
  </si>
  <si>
    <t>信太朗</t>
    <rPh sb="0" eb="3">
      <t>シンタロウ</t>
    </rPh>
    <phoneticPr fontId="29"/>
  </si>
  <si>
    <t>ｼﾝﾀﾛｳ</t>
  </si>
  <si>
    <t>Shintaro</t>
  </si>
  <si>
    <t>2010.08.10</t>
  </si>
  <si>
    <t>宮野</t>
    <rPh sb="0" eb="2">
      <t>ミヤノ</t>
    </rPh>
    <phoneticPr fontId="29"/>
  </si>
  <si>
    <t>晄多</t>
    <rPh sb="0" eb="1">
      <t>コウ</t>
    </rPh>
    <rPh sb="1" eb="2">
      <t>タ</t>
    </rPh>
    <phoneticPr fontId="29"/>
  </si>
  <si>
    <t>慶示</t>
    <rPh sb="0" eb="1">
      <t>ケイ</t>
    </rPh>
    <rPh sb="1" eb="2">
      <t>シメ</t>
    </rPh>
    <phoneticPr fontId="29"/>
  </si>
  <si>
    <t>2011.05.14</t>
  </si>
  <si>
    <t>持井</t>
    <rPh sb="0" eb="2">
      <t>モチイ</t>
    </rPh>
    <phoneticPr fontId="29"/>
  </si>
  <si>
    <t>佑斗</t>
    <rPh sb="0" eb="1">
      <t>ユウ</t>
    </rPh>
    <rPh sb="1" eb="2">
      <t>ト</t>
    </rPh>
    <phoneticPr fontId="29"/>
  </si>
  <si>
    <t>ﾓﾁｲ</t>
  </si>
  <si>
    <t>MOCHII</t>
  </si>
  <si>
    <t>2011.05.31</t>
  </si>
  <si>
    <t>重野</t>
    <rPh sb="0" eb="2">
      <t>シゲノ</t>
    </rPh>
    <phoneticPr fontId="29"/>
  </si>
  <si>
    <t>ｼｹﾞﾉ</t>
  </si>
  <si>
    <t>ﾌﾐﾄ</t>
  </si>
  <si>
    <t>SHIGENO</t>
  </si>
  <si>
    <t>Fumito</t>
  </si>
  <si>
    <t>原澤</t>
    <rPh sb="0" eb="2">
      <t>ハラサワ</t>
    </rPh>
    <phoneticPr fontId="29"/>
  </si>
  <si>
    <t>優槻</t>
    <rPh sb="0" eb="1">
      <t>ユウ</t>
    </rPh>
    <rPh sb="1" eb="2">
      <t>ツキ</t>
    </rPh>
    <phoneticPr fontId="29"/>
  </si>
  <si>
    <t>ﾊﾗｻﾜ</t>
  </si>
  <si>
    <t>HARASAWA</t>
  </si>
  <si>
    <t>小島</t>
    <rPh sb="0" eb="2">
      <t>コジマ</t>
    </rPh>
    <phoneticPr fontId="29"/>
  </si>
  <si>
    <t>夏芽</t>
    <rPh sb="0" eb="1">
      <t>ナツ</t>
    </rPh>
    <rPh sb="1" eb="2">
      <t>メ</t>
    </rPh>
    <phoneticPr fontId="29"/>
  </si>
  <si>
    <t>ﾅﾂﾒ</t>
  </si>
  <si>
    <t>Natsume</t>
  </si>
  <si>
    <t>2011.09.07</t>
  </si>
  <si>
    <t>御園</t>
    <rPh sb="0" eb="2">
      <t>ミソノ</t>
    </rPh>
    <phoneticPr fontId="29"/>
  </si>
  <si>
    <t>尚柊</t>
    <rPh sb="0" eb="1">
      <t>ナオ</t>
    </rPh>
    <rPh sb="1" eb="2">
      <t>ヒイラギ</t>
    </rPh>
    <phoneticPr fontId="29"/>
  </si>
  <si>
    <t>ﾐｿﾉ</t>
  </si>
  <si>
    <t>ﾋｻｷﾞ</t>
  </si>
  <si>
    <t>MISONO</t>
  </si>
  <si>
    <t>Hisagi</t>
  </si>
  <si>
    <t>城戸</t>
    <rPh sb="0" eb="2">
      <t>キド</t>
    </rPh>
    <phoneticPr fontId="29"/>
  </si>
  <si>
    <t>成登</t>
    <rPh sb="0" eb="1">
      <t>ナ</t>
    </rPh>
    <rPh sb="1" eb="2">
      <t>ノボル</t>
    </rPh>
    <phoneticPr fontId="29"/>
  </si>
  <si>
    <t>ｷﾄﾞ</t>
  </si>
  <si>
    <t>ｼｹﾞﾄ</t>
  </si>
  <si>
    <t>KIDO</t>
  </si>
  <si>
    <t>Shigeto</t>
  </si>
  <si>
    <t>2012.02.23</t>
  </si>
  <si>
    <t>中谷</t>
    <rPh sb="0" eb="2">
      <t>ナカヤ</t>
    </rPh>
    <phoneticPr fontId="29"/>
  </si>
  <si>
    <t>柊太</t>
    <rPh sb="0" eb="1">
      <t>ヒイラギ</t>
    </rPh>
    <rPh sb="1" eb="2">
      <t>タ</t>
    </rPh>
    <phoneticPr fontId="29"/>
  </si>
  <si>
    <t>Shuta</t>
  </si>
  <si>
    <t>煌人</t>
    <rPh sb="0" eb="1">
      <t>キラメ</t>
    </rPh>
    <rPh sb="1" eb="2">
      <t>ヒト</t>
    </rPh>
    <phoneticPr fontId="29"/>
  </si>
  <si>
    <t>ｷﾗﾄ</t>
  </si>
  <si>
    <t>Kirato</t>
  </si>
  <si>
    <t>2012.02.25</t>
  </si>
  <si>
    <t>風見</t>
    <rPh sb="0" eb="2">
      <t>カザミ</t>
    </rPh>
    <phoneticPr fontId="29"/>
  </si>
  <si>
    <t>健斗</t>
    <rPh sb="0" eb="2">
      <t>ケント</t>
    </rPh>
    <phoneticPr fontId="29"/>
  </si>
  <si>
    <t>KAZAMI</t>
  </si>
  <si>
    <t>大輝</t>
    <rPh sb="0" eb="2">
      <t>ダイキ</t>
    </rPh>
    <phoneticPr fontId="29"/>
  </si>
  <si>
    <t>2011.04.17</t>
  </si>
  <si>
    <t>辻</t>
    <rPh sb="0" eb="1">
      <t>ツジ</t>
    </rPh>
    <phoneticPr fontId="29"/>
  </si>
  <si>
    <t>志夏輝</t>
    <rPh sb="0" eb="1">
      <t>シ</t>
    </rPh>
    <rPh sb="1" eb="2">
      <t>ナツ</t>
    </rPh>
    <rPh sb="2" eb="3">
      <t>カガヤ</t>
    </rPh>
    <phoneticPr fontId="29"/>
  </si>
  <si>
    <t>ｼｹﾞｷ</t>
  </si>
  <si>
    <t>Shigeki</t>
  </si>
  <si>
    <t>2011.06.29</t>
  </si>
  <si>
    <t>矢部</t>
    <rPh sb="0" eb="2">
      <t>ヤベ</t>
    </rPh>
    <phoneticPr fontId="29"/>
  </si>
  <si>
    <t>頼斗</t>
    <rPh sb="0" eb="1">
      <t>ライ</t>
    </rPh>
    <rPh sb="1" eb="2">
      <t>ト</t>
    </rPh>
    <phoneticPr fontId="29"/>
  </si>
  <si>
    <t>ﾔﾍﾞ</t>
  </si>
  <si>
    <t>YABE</t>
  </si>
  <si>
    <t>隼矢</t>
    <rPh sb="0" eb="1">
      <t>ハヤブサ</t>
    </rPh>
    <rPh sb="1" eb="2">
      <t>ヤ</t>
    </rPh>
    <phoneticPr fontId="29"/>
  </si>
  <si>
    <t>2011.08.09</t>
  </si>
  <si>
    <t>銀士</t>
    <rPh sb="0" eb="1">
      <t>ギン</t>
    </rPh>
    <rPh sb="1" eb="2">
      <t>シ</t>
    </rPh>
    <phoneticPr fontId="29"/>
  </si>
  <si>
    <t>ｷﾞﾝｼﾞ</t>
  </si>
  <si>
    <t>Ginji</t>
  </si>
  <si>
    <t>2011.08.13</t>
  </si>
  <si>
    <t>寿人</t>
    <rPh sb="0" eb="1">
      <t>コトブキ</t>
    </rPh>
    <rPh sb="1" eb="2">
      <t>ヒト</t>
    </rPh>
    <phoneticPr fontId="29"/>
  </si>
  <si>
    <t>2011.09.09</t>
  </si>
  <si>
    <t>坂井</t>
    <rPh sb="0" eb="2">
      <t>サカイ</t>
    </rPh>
    <phoneticPr fontId="29"/>
  </si>
  <si>
    <t>米原</t>
    <rPh sb="0" eb="2">
      <t>ヨネハラ</t>
    </rPh>
    <phoneticPr fontId="29"/>
  </si>
  <si>
    <t>煌仁</t>
    <rPh sb="0" eb="1">
      <t>キラ</t>
    </rPh>
    <rPh sb="1" eb="2">
      <t>ジン</t>
    </rPh>
    <phoneticPr fontId="29"/>
  </si>
  <si>
    <t>ﾖﾈﾊﾗ</t>
  </si>
  <si>
    <t>ｱｷﾋﾄ</t>
  </si>
  <si>
    <t>YONEHARA</t>
  </si>
  <si>
    <t>Akihito</t>
  </si>
  <si>
    <t>2011.10.30</t>
  </si>
  <si>
    <t>新庄</t>
    <rPh sb="0" eb="2">
      <t>シンジョウ</t>
    </rPh>
    <phoneticPr fontId="29"/>
  </si>
  <si>
    <t>心彪</t>
    <rPh sb="0" eb="1">
      <t>ココロ</t>
    </rPh>
    <rPh sb="1" eb="2">
      <t>トラ</t>
    </rPh>
    <phoneticPr fontId="29"/>
  </si>
  <si>
    <t>ｼﾝｼﾞｮｳ</t>
  </si>
  <si>
    <t>ｺﾄﾗ</t>
  </si>
  <si>
    <t>SHINJO</t>
  </si>
  <si>
    <t>Kotora</t>
  </si>
  <si>
    <t>2011.10.31</t>
  </si>
  <si>
    <t>遥広</t>
    <rPh sb="0" eb="1">
      <t>ハル</t>
    </rPh>
    <rPh sb="1" eb="2">
      <t>ヒロ</t>
    </rPh>
    <phoneticPr fontId="29"/>
  </si>
  <si>
    <t>ﾊﾙﾋﾛ</t>
  </si>
  <si>
    <t>Haruhiro</t>
  </si>
  <si>
    <t>前澤</t>
    <rPh sb="0" eb="2">
      <t>マエザワ</t>
    </rPh>
    <phoneticPr fontId="29"/>
  </si>
  <si>
    <t>新</t>
    <rPh sb="0" eb="1">
      <t>アラ</t>
    </rPh>
    <phoneticPr fontId="29"/>
  </si>
  <si>
    <t>ﾏｴｻﾞﾜ</t>
  </si>
  <si>
    <t>MAEZAWA</t>
  </si>
  <si>
    <t>叶空</t>
    <rPh sb="0" eb="1">
      <t>カナ</t>
    </rPh>
    <rPh sb="1" eb="2">
      <t>ソラ</t>
    </rPh>
    <phoneticPr fontId="29"/>
  </si>
  <si>
    <t>ﾄｱ</t>
  </si>
  <si>
    <t>Toa</t>
  </si>
  <si>
    <t>二千佳</t>
    <rPh sb="0" eb="2">
      <t>ニセン</t>
    </rPh>
    <rPh sb="2" eb="3">
      <t>カ</t>
    </rPh>
    <phoneticPr fontId="29"/>
  </si>
  <si>
    <t>ﾆﾁｶ</t>
  </si>
  <si>
    <t>Nichika</t>
  </si>
  <si>
    <t>2011.05.15</t>
  </si>
  <si>
    <t>樹利</t>
    <rPh sb="0" eb="1">
      <t>イツキ</t>
    </rPh>
    <rPh sb="1" eb="2">
      <t>リ</t>
    </rPh>
    <phoneticPr fontId="29"/>
  </si>
  <si>
    <t>ｼﾞｭﾘ</t>
  </si>
  <si>
    <t>Juri</t>
  </si>
  <si>
    <t>2011.12.03</t>
  </si>
  <si>
    <t>柊誠</t>
    <rPh sb="0" eb="1">
      <t>ヒイラギ</t>
    </rPh>
    <rPh sb="1" eb="2">
      <t>マコト</t>
    </rPh>
    <phoneticPr fontId="29"/>
  </si>
  <si>
    <t>ｼｭｳｾｲ</t>
  </si>
  <si>
    <t>Shuusei</t>
  </si>
  <si>
    <t>2012.01.23</t>
  </si>
  <si>
    <t>瑛司</t>
    <rPh sb="0" eb="1">
      <t>エイ</t>
    </rPh>
    <rPh sb="1" eb="2">
      <t>ツカサ</t>
    </rPh>
    <phoneticPr fontId="29"/>
  </si>
  <si>
    <t>ｴｲｼﾞ</t>
  </si>
  <si>
    <t>Eiji</t>
  </si>
  <si>
    <t>2012.02.27</t>
  </si>
  <si>
    <t>雄生</t>
    <rPh sb="0" eb="2">
      <t>ユウセイ</t>
    </rPh>
    <phoneticPr fontId="29"/>
  </si>
  <si>
    <t>2011.09.12</t>
  </si>
  <si>
    <t>充希</t>
    <rPh sb="0" eb="2">
      <t>ミツキ</t>
    </rPh>
    <phoneticPr fontId="29"/>
  </si>
  <si>
    <t>2011.10.05</t>
  </si>
  <si>
    <t>匡</t>
    <rPh sb="0" eb="1">
      <t>タダシ</t>
    </rPh>
    <phoneticPr fontId="29"/>
  </si>
  <si>
    <t>ﾀﾀﾞｼ</t>
  </si>
  <si>
    <t>Masashi</t>
  </si>
  <si>
    <t>野瀬</t>
    <rPh sb="0" eb="2">
      <t>ノセ</t>
    </rPh>
    <phoneticPr fontId="29"/>
  </si>
  <si>
    <t>清仁</t>
    <rPh sb="0" eb="2">
      <t>キヨヒト</t>
    </rPh>
    <phoneticPr fontId="29"/>
  </si>
  <si>
    <t>恩田</t>
    <rPh sb="0" eb="2">
      <t>オンダ</t>
    </rPh>
    <phoneticPr fontId="29"/>
  </si>
  <si>
    <t>亮輔</t>
    <rPh sb="0" eb="1">
      <t>リョウ</t>
    </rPh>
    <rPh sb="1" eb="2">
      <t>スケ</t>
    </rPh>
    <phoneticPr fontId="29"/>
  </si>
  <si>
    <t>ｵﾝﾀﾞ</t>
  </si>
  <si>
    <t>ONDA</t>
  </si>
  <si>
    <t>逸見</t>
    <rPh sb="0" eb="2">
      <t>ヘンミ</t>
    </rPh>
    <phoneticPr fontId="29"/>
  </si>
  <si>
    <t>星凪</t>
    <rPh sb="0" eb="1">
      <t>ホシ</t>
    </rPh>
    <rPh sb="1" eb="2">
      <t>ナギ</t>
    </rPh>
    <phoneticPr fontId="29"/>
  </si>
  <si>
    <t>ﾍﾝﾐ</t>
  </si>
  <si>
    <t>HENMI</t>
  </si>
  <si>
    <t>森</t>
    <rPh sb="0" eb="1">
      <t>モリ</t>
    </rPh>
    <phoneticPr fontId="29"/>
  </si>
  <si>
    <t>謙吾</t>
    <rPh sb="0" eb="2">
      <t>ケンゴ</t>
    </rPh>
    <phoneticPr fontId="29"/>
  </si>
  <si>
    <t>ｹﾝｺﾞ</t>
  </si>
  <si>
    <t>Kengo</t>
  </si>
  <si>
    <t>2011.04.23</t>
  </si>
  <si>
    <t>2011.08.19</t>
  </si>
  <si>
    <t>琉偉</t>
    <rPh sb="0" eb="2">
      <t>ルイ</t>
    </rPh>
    <phoneticPr fontId="29"/>
  </si>
  <si>
    <t>2011.10.17</t>
  </si>
  <si>
    <t>倉田</t>
    <rPh sb="0" eb="2">
      <t>クラタ</t>
    </rPh>
    <phoneticPr fontId="29"/>
  </si>
  <si>
    <t>真沙哉</t>
    <rPh sb="0" eb="1">
      <t>マ</t>
    </rPh>
    <rPh sb="1" eb="2">
      <t>サ</t>
    </rPh>
    <rPh sb="2" eb="3">
      <t>ヤ</t>
    </rPh>
    <phoneticPr fontId="29"/>
  </si>
  <si>
    <t>ﾏｻﾔ</t>
  </si>
  <si>
    <t>Masaya</t>
  </si>
  <si>
    <t>2011.11.04</t>
  </si>
  <si>
    <t>河野</t>
    <rPh sb="0" eb="2">
      <t>カワノ</t>
    </rPh>
    <phoneticPr fontId="2"/>
  </si>
  <si>
    <t>河野</t>
    <rPh sb="0" eb="2">
      <t>カワノ</t>
    </rPh>
    <phoneticPr fontId="29"/>
  </si>
  <si>
    <t>勇仁</t>
    <rPh sb="0" eb="1">
      <t>ユウ</t>
    </rPh>
    <rPh sb="1" eb="2">
      <t>ジン</t>
    </rPh>
    <phoneticPr fontId="29"/>
  </si>
  <si>
    <t>2011.11.21</t>
  </si>
  <si>
    <t>菊池</t>
    <rPh sb="0" eb="2">
      <t>キクチ</t>
    </rPh>
    <phoneticPr fontId="29"/>
  </si>
  <si>
    <t>弘太郎</t>
    <rPh sb="0" eb="3">
      <t>コウタロウ</t>
    </rPh>
    <phoneticPr fontId="29"/>
  </si>
  <si>
    <t>大森</t>
    <rPh sb="0" eb="2">
      <t>オオモリ</t>
    </rPh>
    <phoneticPr fontId="29"/>
  </si>
  <si>
    <t>悠生</t>
    <rPh sb="0" eb="1">
      <t>ユウ</t>
    </rPh>
    <rPh sb="1" eb="2">
      <t>ショウ</t>
    </rPh>
    <phoneticPr fontId="29"/>
  </si>
  <si>
    <t>ｵｵﾓﾘ</t>
  </si>
  <si>
    <t>OOMORI</t>
  </si>
  <si>
    <t>小﨑</t>
    <rPh sb="0" eb="2">
      <t>コザキ</t>
    </rPh>
    <phoneticPr fontId="29"/>
  </si>
  <si>
    <t>斉士</t>
    <rPh sb="0" eb="1">
      <t>セイ</t>
    </rPh>
    <rPh sb="1" eb="2">
      <t>シ</t>
    </rPh>
    <phoneticPr fontId="29"/>
  </si>
  <si>
    <t>ｺｻﾞｷ</t>
  </si>
  <si>
    <t>KOZAKI</t>
  </si>
  <si>
    <t>2011.05.04</t>
  </si>
  <si>
    <t>幾野</t>
    <rPh sb="0" eb="2">
      <t>イクノ</t>
    </rPh>
    <phoneticPr fontId="29"/>
  </si>
  <si>
    <t>海斗</t>
    <rPh sb="0" eb="2">
      <t>カイト</t>
    </rPh>
    <phoneticPr fontId="29"/>
  </si>
  <si>
    <t>ｲｸﾉ</t>
  </si>
  <si>
    <t>IKUNO</t>
  </si>
  <si>
    <t>文屋</t>
    <rPh sb="0" eb="2">
      <t>ブンヤ</t>
    </rPh>
    <phoneticPr fontId="29"/>
  </si>
  <si>
    <t>篤人</t>
    <rPh sb="0" eb="2">
      <t>アツト</t>
    </rPh>
    <phoneticPr fontId="29"/>
  </si>
  <si>
    <t>ﾌﾞﾝﾔ</t>
  </si>
  <si>
    <t>BUNYA</t>
  </si>
  <si>
    <t>2011.07.19</t>
  </si>
  <si>
    <t>黒木</t>
    <rPh sb="0" eb="2">
      <t>クロキ</t>
    </rPh>
    <phoneticPr fontId="29"/>
  </si>
  <si>
    <t>輝</t>
    <rPh sb="0" eb="1">
      <t>テル</t>
    </rPh>
    <phoneticPr fontId="29"/>
  </si>
  <si>
    <t>ｸﾛｷ</t>
  </si>
  <si>
    <t>KUROKI</t>
  </si>
  <si>
    <t>照井</t>
    <rPh sb="0" eb="2">
      <t>テルイ</t>
    </rPh>
    <phoneticPr fontId="29"/>
  </si>
  <si>
    <t>悠介</t>
    <rPh sb="0" eb="2">
      <t>ユウスケ</t>
    </rPh>
    <phoneticPr fontId="29"/>
  </si>
  <si>
    <t>ﾃﾙｲ</t>
  </si>
  <si>
    <t>TERUI</t>
  </si>
  <si>
    <t>友陽</t>
    <rPh sb="0" eb="1">
      <t>トモ</t>
    </rPh>
    <rPh sb="1" eb="2">
      <t>ヨウ</t>
    </rPh>
    <phoneticPr fontId="29"/>
  </si>
  <si>
    <t>ﾄﾓﾊﾙ</t>
  </si>
  <si>
    <t>Tomoharu</t>
  </si>
  <si>
    <t>芦澤</t>
    <rPh sb="0" eb="2">
      <t>アシザワ</t>
    </rPh>
    <phoneticPr fontId="2"/>
  </si>
  <si>
    <t>芦澤</t>
    <rPh sb="0" eb="2">
      <t>アシザワ</t>
    </rPh>
    <phoneticPr fontId="29"/>
  </si>
  <si>
    <t>和慶</t>
    <rPh sb="0" eb="2">
      <t>カズヨシ</t>
    </rPh>
    <phoneticPr fontId="29"/>
  </si>
  <si>
    <t>ｱｼｻﾞﾜ</t>
  </si>
  <si>
    <t>ｶｽﾞﾖｼ</t>
  </si>
  <si>
    <t>ASHIZAWA</t>
  </si>
  <si>
    <t>Kazuyoshi</t>
  </si>
  <si>
    <t>北井</t>
    <rPh sb="0" eb="2">
      <t>キタイ</t>
    </rPh>
    <phoneticPr fontId="29"/>
  </si>
  <si>
    <t>治親</t>
    <rPh sb="0" eb="2">
      <t>ハルチカ</t>
    </rPh>
    <phoneticPr fontId="29"/>
  </si>
  <si>
    <t>ｷﾀｲ</t>
  </si>
  <si>
    <t>ﾊﾙﾁｶ</t>
  </si>
  <si>
    <t>KITAI</t>
  </si>
  <si>
    <t>Haruchika</t>
  </si>
  <si>
    <t>丸山</t>
    <rPh sb="0" eb="2">
      <t>マルヤマ</t>
    </rPh>
    <phoneticPr fontId="29"/>
  </si>
  <si>
    <t>2011.12.19</t>
  </si>
  <si>
    <t>岩本</t>
    <rPh sb="0" eb="2">
      <t>イワモト</t>
    </rPh>
    <phoneticPr fontId="29"/>
  </si>
  <si>
    <t>知篤</t>
    <rPh sb="0" eb="1">
      <t>シ</t>
    </rPh>
    <rPh sb="1" eb="2">
      <t>アツシ</t>
    </rPh>
    <phoneticPr fontId="29"/>
  </si>
  <si>
    <t>ｲﾜﾓﾄ</t>
  </si>
  <si>
    <t>IWAMOTO</t>
  </si>
  <si>
    <t>2011.12.29</t>
  </si>
  <si>
    <t>荒金</t>
    <rPh sb="0" eb="2">
      <t>アラカネ</t>
    </rPh>
    <phoneticPr fontId="29"/>
  </si>
  <si>
    <t>龍太郎</t>
    <rPh sb="0" eb="3">
      <t>リュウタロウ</t>
    </rPh>
    <phoneticPr fontId="29"/>
  </si>
  <si>
    <t>ｱﾗｶﾞﾈ</t>
  </si>
  <si>
    <t>ﾘｭｳﾀﾛｳ</t>
  </si>
  <si>
    <t>ARAGANE</t>
  </si>
  <si>
    <t>Ryutaro</t>
  </si>
  <si>
    <t>2012.02.18</t>
  </si>
  <si>
    <t>仁</t>
    <rPh sb="0" eb="1">
      <t>ジン</t>
    </rPh>
    <phoneticPr fontId="29"/>
  </si>
  <si>
    <t>2012.02.24</t>
  </si>
  <si>
    <t>大塚</t>
    <rPh sb="0" eb="2">
      <t>オオツカ</t>
    </rPh>
    <phoneticPr fontId="29"/>
  </si>
  <si>
    <t>橙志</t>
    <rPh sb="0" eb="1">
      <t>トウ</t>
    </rPh>
    <rPh sb="1" eb="2">
      <t>ココロザシ</t>
    </rPh>
    <phoneticPr fontId="29"/>
  </si>
  <si>
    <t>ﾄｳｼﾞ</t>
  </si>
  <si>
    <t>Touji</t>
  </si>
  <si>
    <t>2011.04.28</t>
  </si>
  <si>
    <t>弓納持</t>
    <rPh sb="0" eb="3">
      <t>ユミナモチ</t>
    </rPh>
    <phoneticPr fontId="29"/>
  </si>
  <si>
    <t>陽士</t>
    <rPh sb="0" eb="1">
      <t>ヨウ</t>
    </rPh>
    <rPh sb="1" eb="2">
      <t>シ</t>
    </rPh>
    <phoneticPr fontId="29"/>
  </si>
  <si>
    <t>ﾕﾐﾅﾓﾁ</t>
  </si>
  <si>
    <t>YUMINAMOCHI</t>
  </si>
  <si>
    <t>2011.05.07</t>
  </si>
  <si>
    <t>悠輝</t>
    <rPh sb="0" eb="1">
      <t>ユウ</t>
    </rPh>
    <rPh sb="1" eb="2">
      <t>カガヤ</t>
    </rPh>
    <phoneticPr fontId="29"/>
  </si>
  <si>
    <t>2011.06.14</t>
  </si>
  <si>
    <t>浩隼</t>
    <rPh sb="0" eb="1">
      <t>ヒロ</t>
    </rPh>
    <rPh sb="1" eb="2">
      <t>シュン</t>
    </rPh>
    <phoneticPr fontId="29"/>
  </si>
  <si>
    <t>律希</t>
    <rPh sb="0" eb="1">
      <t>リツ</t>
    </rPh>
    <rPh sb="1" eb="2">
      <t>キ</t>
    </rPh>
    <phoneticPr fontId="29"/>
  </si>
  <si>
    <t>2011.09.05</t>
  </si>
  <si>
    <t>奏太郎</t>
    <rPh sb="0" eb="3">
      <t>ソウタロウ</t>
    </rPh>
    <phoneticPr fontId="29"/>
  </si>
  <si>
    <t>Soutarou</t>
  </si>
  <si>
    <t>2011.09.23</t>
  </si>
  <si>
    <t>井手</t>
    <rPh sb="0" eb="2">
      <t>イデ</t>
    </rPh>
    <phoneticPr fontId="29"/>
  </si>
  <si>
    <t>利耶</t>
    <rPh sb="0" eb="1">
      <t>トシ</t>
    </rPh>
    <rPh sb="1" eb="2">
      <t>ヤ</t>
    </rPh>
    <phoneticPr fontId="29"/>
  </si>
  <si>
    <t>ﾄｼﾔ</t>
  </si>
  <si>
    <t>Toshiya</t>
  </si>
  <si>
    <t>渡辺</t>
    <rPh sb="0" eb="2">
      <t>ワタナベ</t>
    </rPh>
    <phoneticPr fontId="29"/>
  </si>
  <si>
    <t>心</t>
    <rPh sb="0" eb="1">
      <t>ココロ</t>
    </rPh>
    <phoneticPr fontId="29"/>
  </si>
  <si>
    <t>ｺｺﾛ</t>
  </si>
  <si>
    <t>Kokoro</t>
  </si>
  <si>
    <t>2011.11.25</t>
  </si>
  <si>
    <t>植田</t>
    <rPh sb="0" eb="2">
      <t>ウエダ</t>
    </rPh>
    <phoneticPr fontId="2"/>
  </si>
  <si>
    <t>士穏</t>
    <rPh sb="0" eb="1">
      <t>シ</t>
    </rPh>
    <rPh sb="1" eb="2">
      <t>オン</t>
    </rPh>
    <phoneticPr fontId="2"/>
  </si>
  <si>
    <t>大芽</t>
  </si>
  <si>
    <t>2010.11.18</t>
  </si>
  <si>
    <t>糸永</t>
    <rPh sb="0" eb="2">
      <t>イトナガ</t>
    </rPh>
    <phoneticPr fontId="2"/>
  </si>
  <si>
    <t>一翔</t>
    <rPh sb="0" eb="2">
      <t>カズト</t>
    </rPh>
    <phoneticPr fontId="2"/>
  </si>
  <si>
    <t>ｲﾄﾅｶﾞ</t>
  </si>
  <si>
    <t>ITONAGA</t>
  </si>
  <si>
    <t>2011.04.13</t>
  </si>
  <si>
    <t>頓所</t>
    <rPh sb="0" eb="2">
      <t>トンショ</t>
    </rPh>
    <phoneticPr fontId="2"/>
  </si>
  <si>
    <t>寛己</t>
    <rPh sb="0" eb="1">
      <t>ヒロシ</t>
    </rPh>
    <rPh sb="1" eb="2">
      <t>オノレ</t>
    </rPh>
    <phoneticPr fontId="2"/>
  </si>
  <si>
    <t>ﾄﾝｼｮ</t>
  </si>
  <si>
    <t>ﾋﾛﾐ</t>
  </si>
  <si>
    <t>TONSHO</t>
  </si>
  <si>
    <t>Hiromi</t>
  </si>
  <si>
    <t>2011.04.22</t>
  </si>
  <si>
    <t>昴</t>
    <rPh sb="0" eb="1">
      <t>スバル</t>
    </rPh>
    <phoneticPr fontId="2"/>
  </si>
  <si>
    <t>詠治</t>
    <rPh sb="0" eb="1">
      <t>エイ</t>
    </rPh>
    <rPh sb="1" eb="2">
      <t>オサ</t>
    </rPh>
    <phoneticPr fontId="2"/>
  </si>
  <si>
    <t>陽太</t>
    <rPh sb="0" eb="2">
      <t>ヒナタ</t>
    </rPh>
    <phoneticPr fontId="2"/>
  </si>
  <si>
    <t>柿久</t>
    <rPh sb="0" eb="2">
      <t>カキヒサ</t>
    </rPh>
    <phoneticPr fontId="2"/>
  </si>
  <si>
    <t>大征</t>
    <rPh sb="0" eb="1">
      <t>ダイ</t>
    </rPh>
    <rPh sb="1" eb="2">
      <t>セイ</t>
    </rPh>
    <phoneticPr fontId="2"/>
  </si>
  <si>
    <t>ｶｷﾋｻ</t>
  </si>
  <si>
    <t>KAKIHISA</t>
  </si>
  <si>
    <t>酒井</t>
    <rPh sb="0" eb="2">
      <t>サカイ</t>
    </rPh>
    <phoneticPr fontId="2"/>
  </si>
  <si>
    <t>悠斗</t>
    <rPh sb="0" eb="2">
      <t>ユウト</t>
    </rPh>
    <phoneticPr fontId="2"/>
  </si>
  <si>
    <t>勇人</t>
    <rPh sb="0" eb="2">
      <t>ハヤト</t>
    </rPh>
    <phoneticPr fontId="2"/>
  </si>
  <si>
    <t>2011.11.14</t>
  </si>
  <si>
    <t>侑乃</t>
    <rPh sb="0" eb="1">
      <t>ススム</t>
    </rPh>
    <rPh sb="1" eb="2">
      <t>ノ</t>
    </rPh>
    <phoneticPr fontId="2"/>
  </si>
  <si>
    <t>ﾕﾉ</t>
  </si>
  <si>
    <t>Yuno</t>
  </si>
  <si>
    <t>ファリス</t>
  </si>
  <si>
    <t>ﾌｧﾘｽ</t>
  </si>
  <si>
    <t>Farisu</t>
  </si>
  <si>
    <t>新田</t>
    <rPh sb="0" eb="2">
      <t>ニッタ</t>
    </rPh>
    <phoneticPr fontId="2"/>
  </si>
  <si>
    <t>ﾆｯﾀ</t>
  </si>
  <si>
    <t>NITTA</t>
  </si>
  <si>
    <t>優海</t>
    <rPh sb="0" eb="1">
      <t>ユウ</t>
    </rPh>
    <rPh sb="1" eb="2">
      <t>ウミ</t>
    </rPh>
    <phoneticPr fontId="29"/>
  </si>
  <si>
    <t>友樹</t>
    <rPh sb="0" eb="2">
      <t>トモキ</t>
    </rPh>
    <phoneticPr fontId="29"/>
  </si>
  <si>
    <t>佐野</t>
    <rPh sb="0" eb="2">
      <t>サノ</t>
    </rPh>
    <phoneticPr fontId="29"/>
  </si>
  <si>
    <t>遥海</t>
    <rPh sb="0" eb="1">
      <t>ハル</t>
    </rPh>
    <rPh sb="1" eb="2">
      <t>ウミ</t>
    </rPh>
    <phoneticPr fontId="29"/>
  </si>
  <si>
    <t>ｻﾉ</t>
  </si>
  <si>
    <t>SANO</t>
  </si>
  <si>
    <t>高山</t>
    <rPh sb="0" eb="2">
      <t>タカヤマ</t>
    </rPh>
    <phoneticPr fontId="29"/>
  </si>
  <si>
    <t>滉太</t>
    <rPh sb="0" eb="2">
      <t>コウタ</t>
    </rPh>
    <phoneticPr fontId="29"/>
  </si>
  <si>
    <t>高尾</t>
    <rPh sb="0" eb="2">
      <t>タカオ</t>
    </rPh>
    <phoneticPr fontId="29"/>
  </si>
  <si>
    <t>ﾀｶｵ</t>
  </si>
  <si>
    <t>TAKAO</t>
  </si>
  <si>
    <t>侑星</t>
    <rPh sb="0" eb="1">
      <t>ユウ</t>
    </rPh>
    <rPh sb="1" eb="2">
      <t>ホシ</t>
    </rPh>
    <phoneticPr fontId="29"/>
  </si>
  <si>
    <t>2011.05.17</t>
  </si>
  <si>
    <t>大翔</t>
    <rPh sb="0" eb="1">
      <t>オオ</t>
    </rPh>
    <rPh sb="1" eb="2">
      <t>カケル</t>
    </rPh>
    <phoneticPr fontId="29"/>
  </si>
  <si>
    <t>2011.05.26</t>
  </si>
  <si>
    <t>植松</t>
    <rPh sb="0" eb="2">
      <t>ウエマツ</t>
    </rPh>
    <phoneticPr fontId="29"/>
  </si>
  <si>
    <t>大維斗</t>
    <rPh sb="0" eb="1">
      <t>オオ</t>
    </rPh>
    <rPh sb="1" eb="2">
      <t>イ</t>
    </rPh>
    <rPh sb="2" eb="3">
      <t>ト</t>
    </rPh>
    <phoneticPr fontId="29"/>
  </si>
  <si>
    <t>ﾀｲﾄ</t>
  </si>
  <si>
    <t>Taito</t>
  </si>
  <si>
    <t>2011.06.07</t>
  </si>
  <si>
    <t>綾斗</t>
    <rPh sb="0" eb="2">
      <t>アヤト</t>
    </rPh>
    <phoneticPr fontId="29"/>
  </si>
  <si>
    <t>颯馬</t>
    <rPh sb="0" eb="1">
      <t>ハヤテ</t>
    </rPh>
    <rPh sb="1" eb="2">
      <t>ウマ</t>
    </rPh>
    <phoneticPr fontId="29"/>
  </si>
  <si>
    <t>KUDO</t>
  </si>
  <si>
    <t>2011.10.22</t>
  </si>
  <si>
    <t>蒼亮</t>
    <rPh sb="0" eb="1">
      <t>アオ</t>
    </rPh>
    <rPh sb="1" eb="2">
      <t>スケ</t>
    </rPh>
    <phoneticPr fontId="29"/>
  </si>
  <si>
    <t>2011.12.20</t>
  </si>
  <si>
    <t>袰岩</t>
    <rPh sb="0" eb="2">
      <t>ホロイワ</t>
    </rPh>
    <phoneticPr fontId="29"/>
  </si>
  <si>
    <t>洪之介</t>
    <rPh sb="0" eb="1">
      <t>コウ</t>
    </rPh>
    <rPh sb="1" eb="2">
      <t>ノ</t>
    </rPh>
    <rPh sb="2" eb="3">
      <t>スケ</t>
    </rPh>
    <phoneticPr fontId="29"/>
  </si>
  <si>
    <t>ﾎﾛｲﾜ</t>
  </si>
  <si>
    <t>ｺｳﾉｽｹ</t>
  </si>
  <si>
    <t>HOROIWA</t>
  </si>
  <si>
    <t>Kounosuke</t>
  </si>
  <si>
    <t>小原</t>
    <rPh sb="0" eb="2">
      <t>コハラ</t>
    </rPh>
    <phoneticPr fontId="29"/>
  </si>
  <si>
    <t>悠孝</t>
    <rPh sb="0" eb="1">
      <t>ユウ</t>
    </rPh>
    <rPh sb="1" eb="2">
      <t>タカ</t>
    </rPh>
    <phoneticPr fontId="29"/>
  </si>
  <si>
    <t>ｺﾊﾗ</t>
  </si>
  <si>
    <t>ﾊﾙﾀｶ</t>
  </si>
  <si>
    <t>KOHARA</t>
  </si>
  <si>
    <t>Harutaka</t>
  </si>
  <si>
    <t>塚口</t>
    <rPh sb="0" eb="2">
      <t>ツカグチ</t>
    </rPh>
    <phoneticPr fontId="29"/>
  </si>
  <si>
    <t>ﾂｶｸﾞﾁ</t>
  </si>
  <si>
    <t>TSUKAGUCHI</t>
  </si>
  <si>
    <t>2012.03.31</t>
  </si>
  <si>
    <t>龍己</t>
    <rPh sb="0" eb="1">
      <t>リュウ</t>
    </rPh>
    <rPh sb="1" eb="2">
      <t>オノレ</t>
    </rPh>
    <phoneticPr fontId="29"/>
  </si>
  <si>
    <t>ﾘｭｳｲ</t>
  </si>
  <si>
    <t>Ryui</t>
  </si>
  <si>
    <t>2011.05.05</t>
  </si>
  <si>
    <t>相葉</t>
    <rPh sb="0" eb="2">
      <t>アイバ</t>
    </rPh>
    <phoneticPr fontId="29"/>
  </si>
  <si>
    <t>健吾</t>
    <rPh sb="0" eb="2">
      <t>ケンゴ</t>
    </rPh>
    <phoneticPr fontId="29"/>
  </si>
  <si>
    <t>颯介</t>
    <rPh sb="0" eb="1">
      <t>ソウ</t>
    </rPh>
    <rPh sb="1" eb="2">
      <t>カイ</t>
    </rPh>
    <phoneticPr fontId="29"/>
  </si>
  <si>
    <t>周五郎</t>
    <rPh sb="0" eb="3">
      <t>シュウゴロウ</t>
    </rPh>
    <phoneticPr fontId="29"/>
  </si>
  <si>
    <t>ｼｭｳｺﾞﾛｳ</t>
  </si>
  <si>
    <t>Shugoro</t>
  </si>
  <si>
    <t>柿木</t>
    <rPh sb="0" eb="1">
      <t>カキ</t>
    </rPh>
    <rPh sb="1" eb="2">
      <t>キ</t>
    </rPh>
    <phoneticPr fontId="29"/>
  </si>
  <si>
    <t>航大</t>
    <rPh sb="0" eb="2">
      <t>コウダイ</t>
    </rPh>
    <phoneticPr fontId="29"/>
  </si>
  <si>
    <t>ｶｷﾉｷ</t>
  </si>
  <si>
    <t>ｺｳﾀﾞｲ</t>
  </si>
  <si>
    <t>KAKINOKI</t>
  </si>
  <si>
    <t>Kodai</t>
  </si>
  <si>
    <t>2011.08.16</t>
  </si>
  <si>
    <t>景嗣</t>
    <rPh sb="0" eb="1">
      <t>ケイ</t>
    </rPh>
    <rPh sb="1" eb="2">
      <t>シ</t>
    </rPh>
    <phoneticPr fontId="29"/>
  </si>
  <si>
    <t>ｹｲｼ</t>
  </si>
  <si>
    <t>Keishi</t>
  </si>
  <si>
    <t>2011.09.01</t>
  </si>
  <si>
    <t>中井</t>
    <rPh sb="0" eb="2">
      <t>ナカイ</t>
    </rPh>
    <phoneticPr fontId="29"/>
  </si>
  <si>
    <t>空澄</t>
    <rPh sb="0" eb="1">
      <t>ソラ</t>
    </rPh>
    <rPh sb="1" eb="2">
      <t>スミ</t>
    </rPh>
    <phoneticPr fontId="29"/>
  </si>
  <si>
    <t>ﾅｶｲ</t>
  </si>
  <si>
    <t>ｱｽﾑ</t>
  </si>
  <si>
    <t>NAKAI</t>
  </si>
  <si>
    <t>Asumu</t>
  </si>
  <si>
    <t>2011.09.27</t>
  </si>
  <si>
    <t>安田</t>
    <rPh sb="0" eb="2">
      <t>ヤスダ</t>
    </rPh>
    <phoneticPr fontId="29"/>
  </si>
  <si>
    <t>湧人</t>
    <rPh sb="0" eb="2">
      <t>ユウト</t>
    </rPh>
    <phoneticPr fontId="29"/>
  </si>
  <si>
    <t>ﾔｽﾀﾞ</t>
  </si>
  <si>
    <t>YASUDA</t>
  </si>
  <si>
    <t>2012.02.26</t>
  </si>
  <si>
    <t>島村</t>
    <rPh sb="0" eb="2">
      <t>シマムラ</t>
    </rPh>
    <phoneticPr fontId="29"/>
  </si>
  <si>
    <t>共輝</t>
    <rPh sb="0" eb="1">
      <t>トモ</t>
    </rPh>
    <rPh sb="1" eb="2">
      <t>テル</t>
    </rPh>
    <phoneticPr fontId="29"/>
  </si>
  <si>
    <t>ｼﾏﾑﾗ</t>
  </si>
  <si>
    <t>SHIMAMURA</t>
  </si>
  <si>
    <t>2012.03.16</t>
  </si>
  <si>
    <t>高津</t>
    <rPh sb="0" eb="2">
      <t>タカツ</t>
    </rPh>
    <phoneticPr fontId="29"/>
  </si>
  <si>
    <t>碧翔</t>
    <rPh sb="0" eb="1">
      <t>アオ</t>
    </rPh>
    <rPh sb="1" eb="2">
      <t>ショウ</t>
    </rPh>
    <phoneticPr fontId="29"/>
  </si>
  <si>
    <t>ﾀｶﾂ</t>
  </si>
  <si>
    <t>TAKATSU</t>
  </si>
  <si>
    <t>2011.04.27</t>
  </si>
  <si>
    <t>三好</t>
    <rPh sb="0" eb="2">
      <t>ミヨシ</t>
    </rPh>
    <phoneticPr fontId="29"/>
  </si>
  <si>
    <t>銀河</t>
    <rPh sb="0" eb="2">
      <t>ギンガ</t>
    </rPh>
    <phoneticPr fontId="29"/>
  </si>
  <si>
    <t>ﾐﾖｼ</t>
  </si>
  <si>
    <t>ｷﾞﾝｶﾞ</t>
  </si>
  <si>
    <t>MIYOSHI</t>
  </si>
  <si>
    <t>Ginga</t>
  </si>
  <si>
    <t>家藤</t>
    <rPh sb="0" eb="2">
      <t>イエフジ</t>
    </rPh>
    <phoneticPr fontId="29"/>
  </si>
  <si>
    <t>昌至</t>
    <rPh sb="0" eb="1">
      <t>マサ</t>
    </rPh>
    <rPh sb="1" eb="2">
      <t>イタル</t>
    </rPh>
    <phoneticPr fontId="29"/>
  </si>
  <si>
    <t>ｲｴﾌｼﾞ</t>
  </si>
  <si>
    <t>ﾏｻﾑﾈ</t>
  </si>
  <si>
    <t>IEFUJI</t>
  </si>
  <si>
    <t>Masamune</t>
  </si>
  <si>
    <t>祖一</t>
    <rPh sb="0" eb="2">
      <t>ソイチ</t>
    </rPh>
    <phoneticPr fontId="29"/>
  </si>
  <si>
    <t>諒真</t>
    <rPh sb="0" eb="2">
      <t>リョウマ</t>
    </rPh>
    <phoneticPr fontId="29"/>
  </si>
  <si>
    <t>ｿｲﾁ</t>
  </si>
  <si>
    <t>ﾘｮｳﾏ</t>
  </si>
  <si>
    <t>SOICHI</t>
  </si>
  <si>
    <t>Ryouma</t>
  </si>
  <si>
    <t>法田</t>
    <rPh sb="0" eb="2">
      <t>ホウタ</t>
    </rPh>
    <phoneticPr fontId="29"/>
  </si>
  <si>
    <t>加藤</t>
    <rPh sb="0" eb="2">
      <t>カトウ</t>
    </rPh>
    <phoneticPr fontId="29"/>
  </si>
  <si>
    <t>佑琉</t>
    <rPh sb="0" eb="1">
      <t>ユウ</t>
    </rPh>
    <rPh sb="1" eb="2">
      <t>ル</t>
    </rPh>
    <phoneticPr fontId="29"/>
  </si>
  <si>
    <t>ﾕﾙ</t>
  </si>
  <si>
    <t>KATOH</t>
  </si>
  <si>
    <t>Yuru</t>
  </si>
  <si>
    <t>2011.05.12</t>
  </si>
  <si>
    <t>匠</t>
    <rPh sb="0" eb="1">
      <t>タクミ</t>
    </rPh>
    <phoneticPr fontId="29"/>
  </si>
  <si>
    <t>2011.06.08</t>
  </si>
  <si>
    <t>真葵</t>
    <rPh sb="0" eb="1">
      <t>マ</t>
    </rPh>
    <rPh sb="1" eb="2">
      <t>アオイ</t>
    </rPh>
    <phoneticPr fontId="29"/>
  </si>
  <si>
    <t>2011.09.30</t>
  </si>
  <si>
    <t>片岡</t>
    <rPh sb="0" eb="2">
      <t>カタオカ</t>
    </rPh>
    <phoneticPr fontId="29"/>
  </si>
  <si>
    <t>舜</t>
    <rPh sb="0" eb="1">
      <t>シュン</t>
    </rPh>
    <phoneticPr fontId="29"/>
  </si>
  <si>
    <t>幸広</t>
    <rPh sb="0" eb="2">
      <t>ユキヒロ</t>
    </rPh>
    <phoneticPr fontId="29"/>
  </si>
  <si>
    <t>ﾕｷﾋﾛ</t>
  </si>
  <si>
    <t>Yukihiro</t>
  </si>
  <si>
    <t>2011.12.09</t>
  </si>
  <si>
    <t>悠人</t>
    <rPh sb="0" eb="2">
      <t>ユウト</t>
    </rPh>
    <phoneticPr fontId="29"/>
  </si>
  <si>
    <t>2012.01.24</t>
  </si>
  <si>
    <t>大西</t>
    <rPh sb="0" eb="2">
      <t>オオニシ</t>
    </rPh>
    <phoneticPr fontId="29"/>
  </si>
  <si>
    <t>照太朗</t>
    <rPh sb="0" eb="2">
      <t>ショウフトシ</t>
    </rPh>
    <rPh sb="2" eb="3">
      <t>ロウ</t>
    </rPh>
    <phoneticPr fontId="29"/>
  </si>
  <si>
    <t>ｵｵﾆｼ</t>
  </si>
  <si>
    <t>OHNISHI</t>
  </si>
  <si>
    <t>井出</t>
    <rPh sb="0" eb="2">
      <t>イデ</t>
    </rPh>
    <phoneticPr fontId="29"/>
  </si>
  <si>
    <t>悠斗</t>
    <rPh sb="0" eb="2">
      <t>ユウト</t>
    </rPh>
    <phoneticPr fontId="29"/>
  </si>
  <si>
    <t>翼</t>
    <rPh sb="0" eb="1">
      <t>ツバサ</t>
    </rPh>
    <phoneticPr fontId="29"/>
  </si>
  <si>
    <t>2011.11.30</t>
  </si>
  <si>
    <t>吉谷</t>
    <rPh sb="0" eb="2">
      <t>ヨシタニ</t>
    </rPh>
    <phoneticPr fontId="29"/>
  </si>
  <si>
    <t>岳</t>
    <rPh sb="0" eb="1">
      <t>ガク</t>
    </rPh>
    <phoneticPr fontId="29"/>
  </si>
  <si>
    <t>ﾖｼﾀﾆ</t>
  </si>
  <si>
    <t>YOSHITANI</t>
  </si>
  <si>
    <t>大凱</t>
    <rPh sb="0" eb="1">
      <t>オオ</t>
    </rPh>
    <rPh sb="1" eb="2">
      <t>ガイ</t>
    </rPh>
    <phoneticPr fontId="29"/>
  </si>
  <si>
    <t>赤座</t>
  </si>
  <si>
    <t>翔太</t>
  </si>
  <si>
    <t>ｱｶｻﾞ</t>
  </si>
  <si>
    <t>AKAZA</t>
  </si>
  <si>
    <t>両川</t>
  </si>
  <si>
    <t>ﾓﾛｶﾜ</t>
  </si>
  <si>
    <t>MOROKAWA</t>
  </si>
  <si>
    <t>2011.05.06</t>
  </si>
  <si>
    <t>裕翔</t>
  </si>
  <si>
    <t>岡本</t>
  </si>
  <si>
    <t>蒼史</t>
  </si>
  <si>
    <t>安田</t>
  </si>
  <si>
    <t>結人</t>
  </si>
  <si>
    <t>2011.06.27</t>
  </si>
  <si>
    <t>西</t>
  </si>
  <si>
    <t>遼和</t>
  </si>
  <si>
    <t>ﾆｼ</t>
  </si>
  <si>
    <t>NISHI</t>
  </si>
  <si>
    <t>古田</t>
    <rPh sb="0" eb="2">
      <t>フルタ</t>
    </rPh>
    <phoneticPr fontId="29"/>
  </si>
  <si>
    <t>礼治</t>
  </si>
  <si>
    <t>ﾌﾙﾀ</t>
  </si>
  <si>
    <t>ﾚｲｼﾞ</t>
  </si>
  <si>
    <t>Reiji</t>
  </si>
  <si>
    <t>2011.07.21</t>
  </si>
  <si>
    <t>辻澤</t>
  </si>
  <si>
    <t>大和</t>
  </si>
  <si>
    <t>ﾂｼﾞｻﾜ</t>
  </si>
  <si>
    <t>TSUJISAWA</t>
  </si>
  <si>
    <t>2011.07.27</t>
  </si>
  <si>
    <t>神保</t>
  </si>
  <si>
    <t>丈</t>
  </si>
  <si>
    <t>ｼﾞﾝﾎﾞ</t>
  </si>
  <si>
    <t>ｼﾞｮｳ</t>
  </si>
  <si>
    <t>JINBO</t>
  </si>
  <si>
    <t>Jo</t>
  </si>
  <si>
    <t>小野寺</t>
  </si>
  <si>
    <t>恭平</t>
  </si>
  <si>
    <t>ｵﾉﾃﾞﾗ</t>
  </si>
  <si>
    <t>ｷｮｳﾍｲ</t>
  </si>
  <si>
    <t>ONODERA</t>
  </si>
  <si>
    <t>Kyohei</t>
  </si>
  <si>
    <t>煌平</t>
  </si>
  <si>
    <t>Kohei</t>
  </si>
  <si>
    <t>2012.01.12</t>
  </si>
  <si>
    <t>西川</t>
  </si>
  <si>
    <t>陽向汰</t>
  </si>
  <si>
    <t>ﾆｼｶﾜ</t>
  </si>
  <si>
    <t>NISHIKAWA</t>
  </si>
  <si>
    <t>猪瀬</t>
    <rPh sb="0" eb="2">
      <t>イノセ</t>
    </rPh>
    <phoneticPr fontId="29"/>
  </si>
  <si>
    <t>到真</t>
    <rPh sb="0" eb="2">
      <t>トウマ</t>
    </rPh>
    <phoneticPr fontId="29"/>
  </si>
  <si>
    <t>ｲﾉｾ</t>
  </si>
  <si>
    <t>INOSE</t>
  </si>
  <si>
    <t>須藤</t>
    <rPh sb="0" eb="2">
      <t>スドウ</t>
    </rPh>
    <phoneticPr fontId="29"/>
  </si>
  <si>
    <t>大悟</t>
    <rPh sb="0" eb="2">
      <t>ダイゴ</t>
    </rPh>
    <phoneticPr fontId="29"/>
  </si>
  <si>
    <t>Daigo</t>
  </si>
  <si>
    <t>鉢嶺</t>
  </si>
  <si>
    <t>ﾊﾁﾐﾈ</t>
  </si>
  <si>
    <t>HACHIMINE</t>
  </si>
  <si>
    <t>益田</t>
  </si>
  <si>
    <t>大吾</t>
  </si>
  <si>
    <t>荒尾</t>
    <rPh sb="0" eb="2">
      <t>アラオ</t>
    </rPh>
    <phoneticPr fontId="29"/>
  </si>
  <si>
    <t>晃平</t>
    <rPh sb="0" eb="1">
      <t>コウ</t>
    </rPh>
    <rPh sb="1" eb="2">
      <t>ヘイ</t>
    </rPh>
    <phoneticPr fontId="29"/>
  </si>
  <si>
    <t>ｱﾗｵ</t>
  </si>
  <si>
    <t>ARAO</t>
  </si>
  <si>
    <t>2011.10.19</t>
  </si>
  <si>
    <t>橋本</t>
  </si>
  <si>
    <t>悠</t>
  </si>
  <si>
    <t>健介</t>
  </si>
  <si>
    <t>2011.12.05</t>
  </si>
  <si>
    <t>塩澤</t>
  </si>
  <si>
    <t>勇仁</t>
    <rPh sb="0" eb="2">
      <t>ユウト</t>
    </rPh>
    <phoneticPr fontId="29"/>
  </si>
  <si>
    <t>康葵</t>
    <rPh sb="0" eb="1">
      <t>ヤスシ</t>
    </rPh>
    <rPh sb="1" eb="2">
      <t>アオイ</t>
    </rPh>
    <phoneticPr fontId="29"/>
  </si>
  <si>
    <t>脇</t>
    <rPh sb="0" eb="1">
      <t>ワキ</t>
    </rPh>
    <phoneticPr fontId="29"/>
  </si>
  <si>
    <t>範治郎</t>
    <rPh sb="0" eb="1">
      <t>ハン</t>
    </rPh>
    <rPh sb="1" eb="3">
      <t>ジロウ</t>
    </rPh>
    <phoneticPr fontId="29"/>
  </si>
  <si>
    <t>ﾜｷ</t>
  </si>
  <si>
    <t>ﾊﾝｼﾞﾛｳ</t>
  </si>
  <si>
    <t>WAKI</t>
  </si>
  <si>
    <t>Hanjiro</t>
  </si>
  <si>
    <t>2012.01.04</t>
  </si>
  <si>
    <t>颯哉</t>
    <rPh sb="0" eb="2">
      <t>ソウヤ</t>
    </rPh>
    <phoneticPr fontId="29"/>
  </si>
  <si>
    <t>2012.03.08</t>
  </si>
  <si>
    <t>遥真</t>
    <rPh sb="0" eb="1">
      <t>ハルカ</t>
    </rPh>
    <rPh sb="1" eb="2">
      <t>マ</t>
    </rPh>
    <phoneticPr fontId="29"/>
  </si>
  <si>
    <t>透馬</t>
    <rPh sb="0" eb="1">
      <t>トオル</t>
    </rPh>
    <rPh sb="1" eb="2">
      <t>ウマ</t>
    </rPh>
    <phoneticPr fontId="29"/>
  </si>
  <si>
    <t>2011.12.14</t>
  </si>
  <si>
    <t>佐々木</t>
    <rPh sb="0" eb="3">
      <t>ササキ</t>
    </rPh>
    <phoneticPr fontId="29"/>
  </si>
  <si>
    <t>小春</t>
    <rPh sb="0" eb="2">
      <t>コハル</t>
    </rPh>
    <phoneticPr fontId="29"/>
  </si>
  <si>
    <t>2012.03.30</t>
  </si>
  <si>
    <t>大和久</t>
    <rPh sb="0" eb="3">
      <t>ｵｵﾜｸ</t>
    </rPh>
    <phoneticPr fontId="29" type="halfwidthKatakana"/>
  </si>
  <si>
    <t>颯心</t>
    <rPh sb="0" eb="1">
      <t>ｿｳ</t>
    </rPh>
    <rPh sb="1" eb="2">
      <t>ｺｺﾛ</t>
    </rPh>
    <phoneticPr fontId="29" type="halfwidthKatakana"/>
  </si>
  <si>
    <t>ｵｵﾜｸ</t>
  </si>
  <si>
    <t>OWAKU</t>
  </si>
  <si>
    <t>Soushi</t>
  </si>
  <si>
    <t>悠和</t>
    <rPh sb="0" eb="1">
      <t>ユウ</t>
    </rPh>
    <rPh sb="1" eb="2">
      <t>ワ</t>
    </rPh>
    <phoneticPr fontId="29"/>
  </si>
  <si>
    <t>戸村</t>
    <rPh sb="0" eb="2">
      <t>トムラ</t>
    </rPh>
    <phoneticPr fontId="29"/>
  </si>
  <si>
    <t>心一</t>
    <rPh sb="0" eb="2">
      <t>シンイチ</t>
    </rPh>
    <phoneticPr fontId="29"/>
  </si>
  <si>
    <t>ﾄﾑﾗ</t>
  </si>
  <si>
    <t>ｼﾝｲﾁ</t>
  </si>
  <si>
    <t>TOMURA</t>
  </si>
  <si>
    <t>Shinichi</t>
  </si>
  <si>
    <t>悠真</t>
    <rPh sb="0" eb="1">
      <t>ユウ</t>
    </rPh>
    <rPh sb="1" eb="2">
      <t>マ</t>
    </rPh>
    <phoneticPr fontId="29"/>
  </si>
  <si>
    <t>森園</t>
    <rPh sb="0" eb="2">
      <t>モリゾノ</t>
    </rPh>
    <phoneticPr fontId="29"/>
  </si>
  <si>
    <t>丸斗</t>
    <rPh sb="0" eb="1">
      <t>マル</t>
    </rPh>
    <rPh sb="1" eb="2">
      <t>ト</t>
    </rPh>
    <phoneticPr fontId="29"/>
  </si>
  <si>
    <t>ﾓﾘｿﾞﾉ</t>
  </si>
  <si>
    <t>ﾏﾙﾄ</t>
  </si>
  <si>
    <t>MORIZONO</t>
  </si>
  <si>
    <t>Maruto</t>
  </si>
  <si>
    <t>大晄</t>
    <rPh sb="0" eb="1">
      <t>ダイ</t>
    </rPh>
    <rPh sb="1" eb="2">
      <t>コウ</t>
    </rPh>
    <phoneticPr fontId="29"/>
  </si>
  <si>
    <t>花﨑</t>
    <rPh sb="0" eb="1">
      <t>ハナ</t>
    </rPh>
    <rPh sb="1" eb="2">
      <t>ザキ</t>
    </rPh>
    <phoneticPr fontId="29"/>
  </si>
  <si>
    <t>陽都</t>
    <rPh sb="0" eb="1">
      <t>ヨウ</t>
    </rPh>
    <rPh sb="1" eb="2">
      <t>ミヤコ</t>
    </rPh>
    <phoneticPr fontId="29"/>
  </si>
  <si>
    <t>ﾊﾅｻﾞｷ</t>
  </si>
  <si>
    <t>HANAZAKI</t>
  </si>
  <si>
    <t>中島</t>
    <rPh sb="0" eb="2">
      <t>ナカジマ</t>
    </rPh>
    <phoneticPr fontId="2"/>
  </si>
  <si>
    <t>中島</t>
    <rPh sb="0" eb="2">
      <t>ナカジマ</t>
    </rPh>
    <phoneticPr fontId="29"/>
  </si>
  <si>
    <t>翔希</t>
    <rPh sb="0" eb="1">
      <t>ショウ</t>
    </rPh>
    <rPh sb="1" eb="2">
      <t>キ</t>
    </rPh>
    <phoneticPr fontId="29"/>
  </si>
  <si>
    <t>ｼｮｳｷ</t>
  </si>
  <si>
    <t>Shoki</t>
  </si>
  <si>
    <t>2011.07.13</t>
  </si>
  <si>
    <t>和摩</t>
    <rPh sb="0" eb="1">
      <t>カズ</t>
    </rPh>
    <rPh sb="1" eb="2">
      <t>マ</t>
    </rPh>
    <phoneticPr fontId="29"/>
  </si>
  <si>
    <t>2011.12.04</t>
  </si>
  <si>
    <t>結叶</t>
  </si>
  <si>
    <t>2011.05.27</t>
  </si>
  <si>
    <t>坂本</t>
  </si>
  <si>
    <t>篤也</t>
  </si>
  <si>
    <t>ｻｶﾓﾄ</t>
  </si>
  <si>
    <t>SAKAMOTO</t>
  </si>
  <si>
    <t>2011.05.28</t>
  </si>
  <si>
    <t>優斗</t>
  </si>
  <si>
    <t>2011.09.16</t>
  </si>
  <si>
    <t>吉田</t>
    <rPh sb="0" eb="2">
      <t>ヨシダ</t>
    </rPh>
    <phoneticPr fontId="2"/>
  </si>
  <si>
    <t>吉田</t>
    <rPh sb="0" eb="2">
      <t>ヨシダ</t>
    </rPh>
    <phoneticPr fontId="29"/>
  </si>
  <si>
    <t>英弥</t>
    <rPh sb="0" eb="2">
      <t>ヒデヤ</t>
    </rPh>
    <phoneticPr fontId="29"/>
  </si>
  <si>
    <t>ﾋﾃﾞﾔ</t>
  </si>
  <si>
    <t>Hideya</t>
  </si>
  <si>
    <t>柳澤</t>
  </si>
  <si>
    <t>大地</t>
  </si>
  <si>
    <t>下村</t>
  </si>
  <si>
    <t>永</t>
  </si>
  <si>
    <t>2011.6.22</t>
  </si>
  <si>
    <t>京谷</t>
    <rPh sb="0" eb="2">
      <t>キョウヤ</t>
    </rPh>
    <phoneticPr fontId="29"/>
  </si>
  <si>
    <t>旺</t>
  </si>
  <si>
    <t>ｷｮｳﾔ</t>
  </si>
  <si>
    <t>KYOYA</t>
  </si>
  <si>
    <t>2012.02.14</t>
  </si>
  <si>
    <t>新城</t>
  </si>
  <si>
    <t>朝輝</t>
  </si>
  <si>
    <t>伊沼</t>
  </si>
  <si>
    <t>丈泰</t>
  </si>
  <si>
    <t>ｲﾇﾏ</t>
  </si>
  <si>
    <t>ｼﾞｮｳﾀ</t>
  </si>
  <si>
    <t>INUMA</t>
  </si>
  <si>
    <t>Jota</t>
  </si>
  <si>
    <t>2012.03.29</t>
  </si>
  <si>
    <t>一駈</t>
    <rPh sb="0" eb="1">
      <t>イチ</t>
    </rPh>
    <rPh sb="1" eb="2">
      <t>ク</t>
    </rPh>
    <phoneticPr fontId="29"/>
  </si>
  <si>
    <t>ｲｯｸ</t>
  </si>
  <si>
    <t>Ikku</t>
  </si>
  <si>
    <t>早川</t>
    <rPh sb="0" eb="2">
      <t>ハヤカワ</t>
    </rPh>
    <phoneticPr fontId="29"/>
  </si>
  <si>
    <t>優真</t>
    <rPh sb="0" eb="1">
      <t>ユウ</t>
    </rPh>
    <rPh sb="1" eb="2">
      <t>シン</t>
    </rPh>
    <phoneticPr fontId="29"/>
  </si>
  <si>
    <t>ﾊﾔｶﾜ</t>
  </si>
  <si>
    <t>HAYAKAWA</t>
  </si>
  <si>
    <t>金</t>
    <rPh sb="0" eb="1">
      <t>キン</t>
    </rPh>
    <phoneticPr fontId="29"/>
  </si>
  <si>
    <t>仁輝</t>
    <rPh sb="0" eb="1">
      <t>ジン</t>
    </rPh>
    <rPh sb="1" eb="2">
      <t>カガヤ</t>
    </rPh>
    <phoneticPr fontId="29"/>
  </si>
  <si>
    <t>ｷﾝ</t>
  </si>
  <si>
    <t>ﾋﾄｷ</t>
  </si>
  <si>
    <t>KIN</t>
  </si>
  <si>
    <t>Hitoki</t>
  </si>
  <si>
    <t>遙輝</t>
    <rPh sb="1" eb="2">
      <t>カガヤ</t>
    </rPh>
    <phoneticPr fontId="29"/>
  </si>
  <si>
    <t>谷尾</t>
    <rPh sb="0" eb="2">
      <t>タニオ</t>
    </rPh>
    <phoneticPr fontId="29"/>
  </si>
  <si>
    <t>一瑳</t>
    <rPh sb="0" eb="1">
      <t>イチ</t>
    </rPh>
    <phoneticPr fontId="29"/>
  </si>
  <si>
    <t>ﾀﾆｵ</t>
  </si>
  <si>
    <t>TANIO</t>
  </si>
  <si>
    <t>2011.08.11</t>
  </si>
  <si>
    <t>北原</t>
    <rPh sb="0" eb="2">
      <t>キタハラ</t>
    </rPh>
    <phoneticPr fontId="29"/>
  </si>
  <si>
    <t>ｷﾀﾊﾗ</t>
  </si>
  <si>
    <t>KITAHARA</t>
  </si>
  <si>
    <t>驛重</t>
    <rPh sb="1" eb="2">
      <t>シゲ</t>
    </rPh>
    <phoneticPr fontId="29"/>
  </si>
  <si>
    <t>一翔</t>
    <rPh sb="0" eb="2">
      <t>カズト</t>
    </rPh>
    <phoneticPr fontId="29"/>
  </si>
  <si>
    <t>ｴｷｼｹﾞ</t>
  </si>
  <si>
    <t>EKISHIGE</t>
  </si>
  <si>
    <t>中島</t>
    <rPh sb="0" eb="2">
      <t>ナカシマ</t>
    </rPh>
    <phoneticPr fontId="29"/>
  </si>
  <si>
    <t>大葵</t>
    <rPh sb="0" eb="1">
      <t>ダイ</t>
    </rPh>
    <rPh sb="1" eb="2">
      <t>アオイ</t>
    </rPh>
    <phoneticPr fontId="29"/>
  </si>
  <si>
    <t>NAKAZIMA</t>
  </si>
  <si>
    <t>前嶋</t>
    <rPh sb="0" eb="2">
      <t>マエシマ</t>
    </rPh>
    <phoneticPr fontId="29"/>
  </si>
  <si>
    <t>航生</t>
    <rPh sb="0" eb="1">
      <t>コウ</t>
    </rPh>
    <rPh sb="1" eb="2">
      <t>ナマ</t>
    </rPh>
    <phoneticPr fontId="29"/>
  </si>
  <si>
    <t>ﾏｴｼﾏ</t>
  </si>
  <si>
    <t>MAESHIMA</t>
  </si>
  <si>
    <t>平野</t>
    <rPh sb="0" eb="2">
      <t>ヒラノ</t>
    </rPh>
    <phoneticPr fontId="29"/>
  </si>
  <si>
    <t>瑠珈</t>
    <rPh sb="0" eb="1">
      <t>リュウ</t>
    </rPh>
    <phoneticPr fontId="29"/>
  </si>
  <si>
    <t>坂本</t>
    <rPh sb="0" eb="2">
      <t>サカモト</t>
    </rPh>
    <phoneticPr fontId="2"/>
  </si>
  <si>
    <t>坂本</t>
    <rPh sb="0" eb="2">
      <t>サカモト</t>
    </rPh>
    <phoneticPr fontId="29"/>
  </si>
  <si>
    <t>純也</t>
    <rPh sb="0" eb="1">
      <t>ジュン</t>
    </rPh>
    <rPh sb="1" eb="2">
      <t>ヤ</t>
    </rPh>
    <phoneticPr fontId="29"/>
  </si>
  <si>
    <t>Junya</t>
  </si>
  <si>
    <t>恵熙</t>
    <rPh sb="0" eb="1">
      <t>メグミ</t>
    </rPh>
    <phoneticPr fontId="29"/>
  </si>
  <si>
    <t>ｹｲｷ</t>
  </si>
  <si>
    <t>Keiki</t>
  </si>
  <si>
    <t>山王堂</t>
    <rPh sb="0" eb="3">
      <t>サンノウドウ</t>
    </rPh>
    <phoneticPr fontId="29"/>
  </si>
  <si>
    <t>健太</t>
    <rPh sb="0" eb="2">
      <t>ケンタ</t>
    </rPh>
    <phoneticPr fontId="29"/>
  </si>
  <si>
    <t>ｻﾝﾉｳﾄﾞｳ</t>
  </si>
  <si>
    <t>SANNOUDOU</t>
  </si>
  <si>
    <t>2011.09.24</t>
  </si>
  <si>
    <t>圭介</t>
    <rPh sb="0" eb="2">
      <t>ケイスケ</t>
    </rPh>
    <phoneticPr fontId="29"/>
  </si>
  <si>
    <t>斗亜</t>
    <rPh sb="0" eb="1">
      <t>ト</t>
    </rPh>
    <rPh sb="1" eb="2">
      <t>ア</t>
    </rPh>
    <phoneticPr fontId="29"/>
  </si>
  <si>
    <t>仁亜</t>
    <rPh sb="0" eb="1">
      <t>ヒトシ</t>
    </rPh>
    <rPh sb="1" eb="2">
      <t>ア</t>
    </rPh>
    <phoneticPr fontId="29"/>
  </si>
  <si>
    <t>ﾄｼｱ</t>
  </si>
  <si>
    <t>Toshia</t>
  </si>
  <si>
    <t>石山</t>
    <rPh sb="0" eb="2">
      <t>イシヤマ</t>
    </rPh>
    <phoneticPr fontId="29"/>
  </si>
  <si>
    <t>大輔</t>
    <rPh sb="0" eb="2">
      <t>ダイスケ</t>
    </rPh>
    <phoneticPr fontId="29"/>
  </si>
  <si>
    <t>ｲｼﾔﾏ</t>
  </si>
  <si>
    <t>ISHIYAMA</t>
  </si>
  <si>
    <t>紛失</t>
  </si>
  <si>
    <t>2011.12.02</t>
    <phoneticPr fontId="29"/>
  </si>
  <si>
    <t>磯</t>
    <rPh sb="0" eb="1">
      <t>イソ</t>
    </rPh>
    <phoneticPr fontId="29"/>
  </si>
  <si>
    <t>達敦</t>
    <rPh sb="0" eb="1">
      <t>タツ</t>
    </rPh>
    <rPh sb="1" eb="2">
      <t>アツ</t>
    </rPh>
    <phoneticPr fontId="29"/>
  </si>
  <si>
    <t>ﾐﾁﾉﾌﾞ</t>
  </si>
  <si>
    <t>Michinobu</t>
  </si>
  <si>
    <t>君塚</t>
    <rPh sb="0" eb="2">
      <t>キミヅカ</t>
    </rPh>
    <phoneticPr fontId="29"/>
  </si>
  <si>
    <t>大輝</t>
    <rPh sb="0" eb="2">
      <t>タイキ</t>
    </rPh>
    <phoneticPr fontId="29"/>
  </si>
  <si>
    <t>ｷﾐﾂﾞｶ</t>
  </si>
  <si>
    <t>KIMIZUKA</t>
  </si>
  <si>
    <t>2010.10.05</t>
    <phoneticPr fontId="29"/>
  </si>
  <si>
    <t>深木</t>
    <rPh sb="0" eb="2">
      <t>フカキ</t>
    </rPh>
    <phoneticPr fontId="27"/>
  </si>
  <si>
    <t>俐歩</t>
    <rPh sb="0" eb="1">
      <t>リ</t>
    </rPh>
    <rPh sb="1" eb="2">
      <t>ホ</t>
    </rPh>
    <phoneticPr fontId="27"/>
  </si>
  <si>
    <t>ﾌｶｷ</t>
  </si>
  <si>
    <t>ﾘﾎ</t>
  </si>
  <si>
    <t>FUKAKI</t>
  </si>
  <si>
    <t>Riho</t>
  </si>
  <si>
    <t>渡辺</t>
    <rPh sb="0" eb="2">
      <t>ワタナベ</t>
    </rPh>
    <phoneticPr fontId="27"/>
  </si>
  <si>
    <t>苺果</t>
    <rPh sb="0" eb="1">
      <t>イチゴ</t>
    </rPh>
    <rPh sb="1" eb="2">
      <t>カ</t>
    </rPh>
    <phoneticPr fontId="27"/>
  </si>
  <si>
    <t>ｲﾁｶ</t>
  </si>
  <si>
    <t>Itika</t>
  </si>
  <si>
    <t>齋藤</t>
    <rPh sb="0" eb="2">
      <t>サイトウ</t>
    </rPh>
    <phoneticPr fontId="27"/>
  </si>
  <si>
    <t>もも</t>
  </si>
  <si>
    <t>ﾓﾓ</t>
  </si>
  <si>
    <t>Momo</t>
  </si>
  <si>
    <t>2009.08.03</t>
  </si>
  <si>
    <t>三木</t>
    <rPh sb="0" eb="2">
      <t>ミキ</t>
    </rPh>
    <phoneticPr fontId="27"/>
  </si>
  <si>
    <t>穂花</t>
    <rPh sb="0" eb="2">
      <t>ホノカ</t>
    </rPh>
    <phoneticPr fontId="27"/>
  </si>
  <si>
    <t>ﾐｷ</t>
  </si>
  <si>
    <t>ﾎﾉｶ</t>
  </si>
  <si>
    <t>MIKI</t>
  </si>
  <si>
    <t>Honoka</t>
  </si>
  <si>
    <t>秋元</t>
    <rPh sb="0" eb="2">
      <t>アキモト</t>
    </rPh>
    <phoneticPr fontId="27"/>
  </si>
  <si>
    <t>莉子</t>
    <rPh sb="0" eb="2">
      <t>リコ</t>
    </rPh>
    <phoneticPr fontId="27"/>
  </si>
  <si>
    <t>ﾘｺ</t>
  </si>
  <si>
    <t>Riko</t>
  </si>
  <si>
    <t>2009.09.29</t>
  </si>
  <si>
    <t>寺師</t>
    <rPh sb="0" eb="2">
      <t>テラシ</t>
    </rPh>
    <phoneticPr fontId="27"/>
  </si>
  <si>
    <t>穂乃</t>
    <rPh sb="0" eb="2">
      <t>ホノ</t>
    </rPh>
    <phoneticPr fontId="27"/>
  </si>
  <si>
    <t>ﾃﾗｼ</t>
  </si>
  <si>
    <t>ﾋﾅﾉ</t>
  </si>
  <si>
    <t>TERASHI</t>
  </si>
  <si>
    <t>Hinano</t>
  </si>
  <si>
    <t>山澤</t>
    <rPh sb="0" eb="2">
      <t>ヤマザワ</t>
    </rPh>
    <phoneticPr fontId="27"/>
  </si>
  <si>
    <t>璃子</t>
    <rPh sb="0" eb="2">
      <t>リコ</t>
    </rPh>
    <phoneticPr fontId="27"/>
  </si>
  <si>
    <t>地引</t>
    <rPh sb="0" eb="2">
      <t>ジビキ</t>
    </rPh>
    <phoneticPr fontId="28"/>
  </si>
  <si>
    <t>愛華</t>
    <rPh sb="0" eb="2">
      <t>マナカ</t>
    </rPh>
    <phoneticPr fontId="28"/>
  </si>
  <si>
    <t>ｼﾞﾋﾞｷ</t>
  </si>
  <si>
    <t>ﾏﾅｶ</t>
  </si>
  <si>
    <t>JIBIKI</t>
  </si>
  <si>
    <t>Manaka</t>
  </si>
  <si>
    <t>宮原</t>
    <rPh sb="0" eb="2">
      <t>ミヤハラ</t>
    </rPh>
    <phoneticPr fontId="27"/>
  </si>
  <si>
    <t>舞美</t>
    <rPh sb="0" eb="2">
      <t>マイミ</t>
    </rPh>
    <phoneticPr fontId="27"/>
  </si>
  <si>
    <t>ﾐﾔﾊﾗ</t>
  </si>
  <si>
    <t>ﾏｲﾐ</t>
  </si>
  <si>
    <t>MIYAHARA</t>
  </si>
  <si>
    <t>Maimi</t>
  </si>
  <si>
    <t>愛莉</t>
    <rPh sb="0" eb="1">
      <t>アイ</t>
    </rPh>
    <rPh sb="1" eb="2">
      <t>リ</t>
    </rPh>
    <phoneticPr fontId="27"/>
  </si>
  <si>
    <t>ｱｲﾘ</t>
  </si>
  <si>
    <t>Airi</t>
  </si>
  <si>
    <t>井料</t>
    <rPh sb="0" eb="2">
      <t>イリョウ</t>
    </rPh>
    <phoneticPr fontId="27"/>
  </si>
  <si>
    <t>美亜</t>
    <rPh sb="0" eb="1">
      <t>ミ</t>
    </rPh>
    <rPh sb="1" eb="2">
      <t>ア</t>
    </rPh>
    <phoneticPr fontId="27"/>
  </si>
  <si>
    <t>ｲﾘｮｳ</t>
  </si>
  <si>
    <t>ﾐｱ</t>
  </si>
  <si>
    <t>IRYOU</t>
  </si>
  <si>
    <t>Mia</t>
  </si>
  <si>
    <t>石黒</t>
    <rPh sb="0" eb="2">
      <t>イシグロ</t>
    </rPh>
    <phoneticPr fontId="27"/>
  </si>
  <si>
    <t>佑羽</t>
    <rPh sb="0" eb="1">
      <t>ユウ</t>
    </rPh>
    <rPh sb="1" eb="2">
      <t>ハネ</t>
    </rPh>
    <phoneticPr fontId="27"/>
  </si>
  <si>
    <t>大原</t>
    <rPh sb="0" eb="2">
      <t>オオハラ</t>
    </rPh>
    <phoneticPr fontId="27"/>
  </si>
  <si>
    <t>璃莉亜</t>
    <rPh sb="0" eb="1">
      <t>リ</t>
    </rPh>
    <rPh sb="1" eb="2">
      <t>リ</t>
    </rPh>
    <rPh sb="2" eb="3">
      <t>ア</t>
    </rPh>
    <phoneticPr fontId="27"/>
  </si>
  <si>
    <t>ｵｵﾊﾗ</t>
  </si>
  <si>
    <t>ﾘﾘｱ</t>
  </si>
  <si>
    <t>OHARA</t>
  </si>
  <si>
    <t>Riria</t>
  </si>
  <si>
    <t>2011.01.19</t>
  </si>
  <si>
    <t>小畑</t>
    <rPh sb="0" eb="2">
      <t>コバタケ</t>
    </rPh>
    <phoneticPr fontId="27"/>
  </si>
  <si>
    <t>陽万里</t>
    <rPh sb="0" eb="1">
      <t>ヨウ</t>
    </rPh>
    <rPh sb="1" eb="2">
      <t>マン</t>
    </rPh>
    <rPh sb="2" eb="3">
      <t>サト</t>
    </rPh>
    <phoneticPr fontId="27"/>
  </si>
  <si>
    <t>ｺﾊﾞﾀｹ</t>
  </si>
  <si>
    <t>ﾋﾏﾘ</t>
  </si>
  <si>
    <t>KOBATAKE</t>
  </si>
  <si>
    <t>Himari</t>
  </si>
  <si>
    <t>2011.03.25</t>
  </si>
  <si>
    <t>蘭</t>
    <rPh sb="0" eb="1">
      <t>ラン</t>
    </rPh>
    <phoneticPr fontId="27"/>
  </si>
  <si>
    <t>ﾗﾝ</t>
  </si>
  <si>
    <t>Ran</t>
  </si>
  <si>
    <t>和子</t>
    <rPh sb="0" eb="1">
      <t>ワ</t>
    </rPh>
    <rPh sb="1" eb="2">
      <t>コ</t>
    </rPh>
    <phoneticPr fontId="27"/>
  </si>
  <si>
    <t>ﾜｺ</t>
  </si>
  <si>
    <t>Wako</t>
  </si>
  <si>
    <t>2010.05.10</t>
  </si>
  <si>
    <t>溝口</t>
    <rPh sb="0" eb="2">
      <t>ミゾグチ</t>
    </rPh>
    <phoneticPr fontId="27"/>
  </si>
  <si>
    <t>美咲</t>
    <rPh sb="0" eb="1">
      <t>ミ</t>
    </rPh>
    <rPh sb="1" eb="2">
      <t>サキ</t>
    </rPh>
    <phoneticPr fontId="27"/>
  </si>
  <si>
    <t>ﾐｿﾞｸﾞﾁ</t>
  </si>
  <si>
    <t>MIZOGUCHI</t>
  </si>
  <si>
    <t>Misaki</t>
  </si>
  <si>
    <t>矢口</t>
    <rPh sb="0" eb="2">
      <t>ヤグチ</t>
    </rPh>
    <phoneticPr fontId="27"/>
  </si>
  <si>
    <t>真帆</t>
    <rPh sb="0" eb="1">
      <t>マ</t>
    </rPh>
    <rPh sb="1" eb="2">
      <t>ホ</t>
    </rPh>
    <phoneticPr fontId="27"/>
  </si>
  <si>
    <t>ﾔｸﾞﾁ</t>
  </si>
  <si>
    <t>ﾏﾎ</t>
  </si>
  <si>
    <t>YAGUCHI</t>
  </si>
  <si>
    <t>Maho</t>
  </si>
  <si>
    <t>米倉</t>
    <rPh sb="0" eb="2">
      <t>ヨネクラ</t>
    </rPh>
    <phoneticPr fontId="27"/>
  </si>
  <si>
    <t>紗英</t>
    <rPh sb="0" eb="1">
      <t>サ</t>
    </rPh>
    <rPh sb="1" eb="2">
      <t>エイ</t>
    </rPh>
    <phoneticPr fontId="27"/>
  </si>
  <si>
    <t>ﾖﾈｸﾗ</t>
  </si>
  <si>
    <t>ｻｴ</t>
  </si>
  <si>
    <t>YONEKURA</t>
  </si>
  <si>
    <t>Sae</t>
  </si>
  <si>
    <t>尾方</t>
    <rPh sb="0" eb="2">
      <t>オガタ</t>
    </rPh>
    <phoneticPr fontId="27"/>
  </si>
  <si>
    <t>瑠菜</t>
    <rPh sb="0" eb="2">
      <t>ルナ</t>
    </rPh>
    <phoneticPr fontId="27"/>
  </si>
  <si>
    <t>ｵｶﾞﾀ</t>
  </si>
  <si>
    <t>ﾙﾅ</t>
  </si>
  <si>
    <t>OGATA</t>
  </si>
  <si>
    <t>Runa</t>
  </si>
  <si>
    <t>信川</t>
    <rPh sb="0" eb="2">
      <t>ノブカワ</t>
    </rPh>
    <phoneticPr fontId="27"/>
  </si>
  <si>
    <t>日和</t>
    <rPh sb="0" eb="2">
      <t>ヒヨリ</t>
    </rPh>
    <phoneticPr fontId="27"/>
  </si>
  <si>
    <t>ﾉﾌﾞｶﾜ</t>
  </si>
  <si>
    <t>ﾋﾖﾘ</t>
  </si>
  <si>
    <t>NOBUKAWA</t>
  </si>
  <si>
    <t>Hiyori</t>
  </si>
  <si>
    <t>2010.02.04</t>
  </si>
  <si>
    <t>渡邊</t>
    <rPh sb="0" eb="2">
      <t>ワタナベ</t>
    </rPh>
    <phoneticPr fontId="27"/>
  </si>
  <si>
    <t>瑞季</t>
    <rPh sb="0" eb="1">
      <t>ズイ</t>
    </rPh>
    <rPh sb="1" eb="2">
      <t>キ</t>
    </rPh>
    <phoneticPr fontId="27"/>
  </si>
  <si>
    <t>紗羽</t>
    <rPh sb="0" eb="2">
      <t>サワ</t>
    </rPh>
    <phoneticPr fontId="27"/>
  </si>
  <si>
    <t>ｻﾜ</t>
  </si>
  <si>
    <t>Sawa</t>
  </si>
  <si>
    <t>2009.11.28</t>
  </si>
  <si>
    <t>柚菜</t>
    <rPh sb="0" eb="1">
      <t>ユズ</t>
    </rPh>
    <rPh sb="1" eb="2">
      <t>ナ</t>
    </rPh>
    <phoneticPr fontId="27"/>
  </si>
  <si>
    <t>ﾕﾅ</t>
  </si>
  <si>
    <t>Yuna</t>
  </si>
  <si>
    <t>2010.02.16</t>
  </si>
  <si>
    <t>果音</t>
    <rPh sb="0" eb="2">
      <t>カノン</t>
    </rPh>
    <phoneticPr fontId="27"/>
  </si>
  <si>
    <t>ｶﾉﾝ</t>
  </si>
  <si>
    <t>Kanon</t>
  </si>
  <si>
    <t>2010.01.18</t>
  </si>
  <si>
    <t>末光</t>
    <rPh sb="0" eb="2">
      <t>スエミツ</t>
    </rPh>
    <phoneticPr fontId="27"/>
  </si>
  <si>
    <t>礼奈</t>
    <rPh sb="0" eb="2">
      <t>アヤナ</t>
    </rPh>
    <phoneticPr fontId="27"/>
  </si>
  <si>
    <t>ｽｴﾐﾂ</t>
  </si>
  <si>
    <t>ｱﾔﾅ</t>
  </si>
  <si>
    <t>SUEMITSU</t>
  </si>
  <si>
    <t>Ayana</t>
  </si>
  <si>
    <t>井上</t>
    <rPh sb="0" eb="2">
      <t>イノウエ</t>
    </rPh>
    <phoneticPr fontId="28"/>
  </si>
  <si>
    <t>凛胡</t>
    <rPh sb="0" eb="1">
      <t>リン</t>
    </rPh>
    <rPh sb="1" eb="2">
      <t>コ</t>
    </rPh>
    <phoneticPr fontId="28"/>
  </si>
  <si>
    <t>庄司</t>
    <rPh sb="0" eb="2">
      <t>ショウジ</t>
    </rPh>
    <phoneticPr fontId="28"/>
  </si>
  <si>
    <t>愛呼</t>
    <rPh sb="0" eb="1">
      <t>アイ</t>
    </rPh>
    <rPh sb="1" eb="2">
      <t>ヨ</t>
    </rPh>
    <phoneticPr fontId="28"/>
  </si>
  <si>
    <t>ｴｺ</t>
  </si>
  <si>
    <t>SHOUJI</t>
  </si>
  <si>
    <t>Eko</t>
  </si>
  <si>
    <t>伊藤</t>
    <rPh sb="0" eb="2">
      <t>イトウ</t>
    </rPh>
    <phoneticPr fontId="28"/>
  </si>
  <si>
    <t>璃子</t>
    <rPh sb="0" eb="1">
      <t>リ</t>
    </rPh>
    <rPh sb="1" eb="2">
      <t>コ</t>
    </rPh>
    <phoneticPr fontId="28"/>
  </si>
  <si>
    <t>田代</t>
    <rPh sb="0" eb="2">
      <t>タシロ</t>
    </rPh>
    <phoneticPr fontId="28"/>
  </si>
  <si>
    <t>憂奈</t>
    <rPh sb="0" eb="1">
      <t>ウレ</t>
    </rPh>
    <rPh sb="1" eb="2">
      <t>ナ</t>
    </rPh>
    <phoneticPr fontId="28"/>
  </si>
  <si>
    <t>ﾀｼﾛ</t>
  </si>
  <si>
    <t>TASHIRO</t>
  </si>
  <si>
    <t>戸田</t>
    <rPh sb="0" eb="2">
      <t>トダ</t>
    </rPh>
    <phoneticPr fontId="28"/>
  </si>
  <si>
    <t>結梨</t>
    <rPh sb="0" eb="1">
      <t>ムス</t>
    </rPh>
    <rPh sb="1" eb="2">
      <t>ナシ</t>
    </rPh>
    <phoneticPr fontId="28"/>
  </si>
  <si>
    <t>ﾕｲﾅ</t>
  </si>
  <si>
    <t>Yuina</t>
  </si>
  <si>
    <t>福田</t>
    <rPh sb="0" eb="2">
      <t>フクダ</t>
    </rPh>
    <phoneticPr fontId="28"/>
  </si>
  <si>
    <t>侶杏</t>
    <rPh sb="0" eb="1">
      <t>ロ</t>
    </rPh>
    <rPh sb="1" eb="2">
      <t>アン</t>
    </rPh>
    <phoneticPr fontId="28"/>
  </si>
  <si>
    <t>ﾛｱ</t>
  </si>
  <si>
    <t>FUKUDA</t>
  </si>
  <si>
    <t>Roa</t>
  </si>
  <si>
    <t>松村</t>
    <rPh sb="0" eb="2">
      <t>マツムラ</t>
    </rPh>
    <phoneticPr fontId="28"/>
  </si>
  <si>
    <t>夢叶</t>
    <rPh sb="0" eb="1">
      <t>ユメ</t>
    </rPh>
    <rPh sb="1" eb="2">
      <t>カナ</t>
    </rPh>
    <phoneticPr fontId="28"/>
  </si>
  <si>
    <t>ﾏﾂﾑﾗ</t>
  </si>
  <si>
    <t>ﾕﾒｶ</t>
  </si>
  <si>
    <t>MATSUMURA</t>
  </si>
  <si>
    <t>Yumeka</t>
  </si>
  <si>
    <t>大熊</t>
    <rPh sb="0" eb="2">
      <t>オオクマ</t>
    </rPh>
    <phoneticPr fontId="28"/>
  </si>
  <si>
    <t>花菜</t>
    <rPh sb="0" eb="1">
      <t>ハナ</t>
    </rPh>
    <rPh sb="1" eb="2">
      <t>ナ</t>
    </rPh>
    <phoneticPr fontId="28"/>
  </si>
  <si>
    <t>ｵｵｸﾏ</t>
  </si>
  <si>
    <t>ﾊﾅ</t>
  </si>
  <si>
    <t>OKUMA</t>
  </si>
  <si>
    <t>Hana</t>
  </si>
  <si>
    <t>2010.03.18</t>
  </si>
  <si>
    <t>村田</t>
    <rPh sb="0" eb="2">
      <t>ムラタ</t>
    </rPh>
    <phoneticPr fontId="28"/>
  </si>
  <si>
    <t>璃穂</t>
    <rPh sb="0" eb="1">
      <t>リ</t>
    </rPh>
    <rPh sb="1" eb="2">
      <t>ホ</t>
    </rPh>
    <phoneticPr fontId="28"/>
  </si>
  <si>
    <t>西迫</t>
    <rPh sb="0" eb="2">
      <t>ﾆｼｻｺ</t>
    </rPh>
    <phoneticPr fontId="27" type="halfwidthKatakana"/>
  </si>
  <si>
    <t>みなみ</t>
  </si>
  <si>
    <t>ﾆｼｻｺ</t>
  </si>
  <si>
    <t>ﾐﾅﾐ</t>
  </si>
  <si>
    <t>NISHISAKO</t>
  </si>
  <si>
    <t>Minami</t>
  </si>
  <si>
    <t>宍倉</t>
    <rPh sb="0" eb="2">
      <t>ｼｼｸﾗ</t>
    </rPh>
    <phoneticPr fontId="27" type="halfwidthKatakana"/>
  </si>
  <si>
    <t>愛里</t>
    <rPh sb="0" eb="2">
      <t>ｱｲﾘ</t>
    </rPh>
    <phoneticPr fontId="27" type="halfwidthKatakana"/>
  </si>
  <si>
    <t>ｼｼｸﾗ</t>
  </si>
  <si>
    <t>SHISHIKURA</t>
  </si>
  <si>
    <t>三木</t>
    <rPh sb="0" eb="2">
      <t>ﾐｷ</t>
    </rPh>
    <phoneticPr fontId="27" type="halfwidthKatakana"/>
  </si>
  <si>
    <t>心李</t>
    <rPh sb="0" eb="1">
      <t>ｺｺﾛ</t>
    </rPh>
    <rPh sb="1" eb="2">
      <t>ｽﾓﾓ</t>
    </rPh>
    <phoneticPr fontId="27" type="halfwidthKatakana"/>
  </si>
  <si>
    <t>ｺﾓﾓ</t>
  </si>
  <si>
    <t>Komomo</t>
  </si>
  <si>
    <t>武長</t>
    <rPh sb="0" eb="2">
      <t>ﾀｹﾅｶﾞ</t>
    </rPh>
    <phoneticPr fontId="27" type="halfwidthKatakana"/>
  </si>
  <si>
    <t>由依</t>
    <rPh sb="0" eb="2">
      <t>ﾕｲ</t>
    </rPh>
    <phoneticPr fontId="27" type="halfwidthKatakana"/>
  </si>
  <si>
    <t>ﾀｹﾅｶﾞ</t>
  </si>
  <si>
    <t>ﾕｲ</t>
  </si>
  <si>
    <t>TAKENAGA</t>
  </si>
  <si>
    <t>2010.12.29</t>
  </si>
  <si>
    <t>貞元</t>
    <rPh sb="0" eb="2">
      <t>ｻﾀﾞﾓﾄ</t>
    </rPh>
    <phoneticPr fontId="27" type="halfwidthKatakana"/>
  </si>
  <si>
    <t>彩花</t>
    <rPh sb="0" eb="2">
      <t>ｱﾔｶ</t>
    </rPh>
    <phoneticPr fontId="27" type="halfwidthKatakana"/>
  </si>
  <si>
    <t>ｻﾀﾞﾓﾄ</t>
  </si>
  <si>
    <t>ｱﾔｶ</t>
  </si>
  <si>
    <t>SADAMOTO</t>
  </si>
  <si>
    <t>Ayaka</t>
  </si>
  <si>
    <t>仁湖</t>
    <rPh sb="0" eb="1">
      <t>ｼﾞﾝ</t>
    </rPh>
    <rPh sb="1" eb="2">
      <t>ﾐｽﾞｳﾐ</t>
    </rPh>
    <phoneticPr fontId="27" type="halfwidthKatakana"/>
  </si>
  <si>
    <t>ﾆｺ</t>
  </si>
  <si>
    <t>Niko</t>
  </si>
  <si>
    <t>咲希</t>
    <rPh sb="0" eb="1">
      <t>ｻ</t>
    </rPh>
    <rPh sb="1" eb="2">
      <t>ｷ</t>
    </rPh>
    <phoneticPr fontId="27" type="halfwidthKatakana"/>
  </si>
  <si>
    <t>ｻｷ</t>
  </si>
  <si>
    <t>Saki</t>
  </si>
  <si>
    <t>田頭</t>
    <rPh sb="0" eb="1">
      <t>ﾃﾞﾝ</t>
    </rPh>
    <rPh sb="1" eb="2">
      <t>ｱﾀﾏ</t>
    </rPh>
    <phoneticPr fontId="27" type="halfwidthKatakana"/>
  </si>
  <si>
    <t>絢花里</t>
    <rPh sb="0" eb="1">
      <t>ｱﾔ</t>
    </rPh>
    <rPh sb="1" eb="2">
      <t>ﾊﾅ</t>
    </rPh>
    <rPh sb="2" eb="3">
      <t>ﾘ</t>
    </rPh>
    <phoneticPr fontId="27" type="halfwidthKatakana"/>
  </si>
  <si>
    <t>ﾃﾞﾝﾄﾞｳ</t>
  </si>
  <si>
    <t>ｱｶﾘ</t>
  </si>
  <si>
    <t>DENDO</t>
  </si>
  <si>
    <t>Akari</t>
  </si>
  <si>
    <t>桜</t>
    <rPh sb="0" eb="1">
      <t>サクラ</t>
    </rPh>
    <phoneticPr fontId="27"/>
  </si>
  <si>
    <t>ｻｸﾗ</t>
  </si>
  <si>
    <t>Sakura</t>
  </si>
  <si>
    <t>安藤</t>
    <rPh sb="0" eb="2">
      <t>アンドウ</t>
    </rPh>
    <phoneticPr fontId="27"/>
  </si>
  <si>
    <t>優空</t>
    <rPh sb="0" eb="1">
      <t>ユウ</t>
    </rPh>
    <rPh sb="1" eb="2">
      <t>ソラ</t>
    </rPh>
    <phoneticPr fontId="27"/>
  </si>
  <si>
    <t>凛音</t>
    <rPh sb="0" eb="1">
      <t>リン</t>
    </rPh>
    <rPh sb="1" eb="2">
      <t>オト</t>
    </rPh>
    <phoneticPr fontId="27"/>
  </si>
  <si>
    <t>ﾘﾉﾝ</t>
  </si>
  <si>
    <t>Rinon</t>
  </si>
  <si>
    <t>大久保</t>
    <rPh sb="0" eb="3">
      <t>オオクボ</t>
    </rPh>
    <phoneticPr fontId="27"/>
  </si>
  <si>
    <t>夏鈴</t>
    <rPh sb="0" eb="2">
      <t>カリン</t>
    </rPh>
    <phoneticPr fontId="27"/>
  </si>
  <si>
    <t>ｶﾘﾝ</t>
  </si>
  <si>
    <t>Karin</t>
  </si>
  <si>
    <t>河野</t>
    <rPh sb="0" eb="2">
      <t>コウノ</t>
    </rPh>
    <phoneticPr fontId="27"/>
  </si>
  <si>
    <t>友里杏</t>
    <rPh sb="0" eb="1">
      <t>トモ</t>
    </rPh>
    <rPh sb="1" eb="2">
      <t>サト</t>
    </rPh>
    <rPh sb="2" eb="3">
      <t>アン</t>
    </rPh>
    <phoneticPr fontId="27"/>
  </si>
  <si>
    <t>ﾕﾘｱ</t>
  </si>
  <si>
    <t>Yuria</t>
  </si>
  <si>
    <t>南実</t>
    <rPh sb="0" eb="1">
      <t>ミナミ</t>
    </rPh>
    <rPh sb="1" eb="2">
      <t>ミ</t>
    </rPh>
    <phoneticPr fontId="27"/>
  </si>
  <si>
    <t>炭田</t>
    <rPh sb="0" eb="2">
      <t>スミタ</t>
    </rPh>
    <phoneticPr fontId="27"/>
  </si>
  <si>
    <t>亜美</t>
    <rPh sb="0" eb="2">
      <t>アミ</t>
    </rPh>
    <phoneticPr fontId="27"/>
  </si>
  <si>
    <t>ｱﾐ</t>
  </si>
  <si>
    <t>Ami</t>
  </si>
  <si>
    <t>結愛</t>
    <rPh sb="0" eb="2">
      <t>ユア</t>
    </rPh>
    <phoneticPr fontId="27"/>
  </si>
  <si>
    <t>高原</t>
    <rPh sb="0" eb="2">
      <t>タカハラ</t>
    </rPh>
    <phoneticPr fontId="27"/>
  </si>
  <si>
    <t>優未</t>
    <rPh sb="0" eb="1">
      <t>ユウ</t>
    </rPh>
    <rPh sb="1" eb="2">
      <t>ミ</t>
    </rPh>
    <phoneticPr fontId="27"/>
  </si>
  <si>
    <t>ﾕｳﾐ</t>
  </si>
  <si>
    <t>Yumi</t>
  </si>
  <si>
    <t>山村</t>
    <rPh sb="0" eb="2">
      <t>ヤマムラ</t>
    </rPh>
    <phoneticPr fontId="27"/>
  </si>
  <si>
    <t>菫</t>
    <rPh sb="0" eb="1">
      <t>スミレ</t>
    </rPh>
    <phoneticPr fontId="27"/>
  </si>
  <si>
    <t>ﾔﾏﾑﾗ</t>
  </si>
  <si>
    <t>ｽﾐﾚ</t>
  </si>
  <si>
    <t>YAMAMURA</t>
  </si>
  <si>
    <t>Sumire</t>
  </si>
  <si>
    <t>2009.06.15</t>
  </si>
  <si>
    <t>和氣</t>
    <rPh sb="0" eb="2">
      <t>ワケ</t>
    </rPh>
    <phoneticPr fontId="27"/>
  </si>
  <si>
    <t>彩夏</t>
    <rPh sb="0" eb="2">
      <t>アヤカ</t>
    </rPh>
    <phoneticPr fontId="27"/>
  </si>
  <si>
    <t>ﾜｹ</t>
  </si>
  <si>
    <t>WAKE</t>
  </si>
  <si>
    <t>菊池</t>
    <rPh sb="0" eb="2">
      <t>ｷｸﾁ</t>
    </rPh>
    <phoneticPr fontId="27" type="halfwidthKatakana"/>
  </si>
  <si>
    <t>夏菜</t>
    <rPh sb="0" eb="1">
      <t>ﾅﾂ</t>
    </rPh>
    <rPh sb="1" eb="2">
      <t>ﾅ</t>
    </rPh>
    <phoneticPr fontId="27" type="halfwidthKatakana"/>
  </si>
  <si>
    <t>ﾅﾅ</t>
  </si>
  <si>
    <t>Nana</t>
  </si>
  <si>
    <t>磯野</t>
    <rPh sb="0" eb="2">
      <t>イソノ</t>
    </rPh>
    <phoneticPr fontId="27"/>
  </si>
  <si>
    <t>芽生</t>
    <rPh sb="0" eb="2">
      <t>メイ</t>
    </rPh>
    <phoneticPr fontId="27"/>
  </si>
  <si>
    <t>ｲｿﾉ</t>
  </si>
  <si>
    <t>ﾒｲ</t>
  </si>
  <si>
    <t>ISONO</t>
  </si>
  <si>
    <t>Mei</t>
  </si>
  <si>
    <t>黒津</t>
    <rPh sb="0" eb="2">
      <t>クロヅ</t>
    </rPh>
    <phoneticPr fontId="27"/>
  </si>
  <si>
    <t>実来</t>
    <rPh sb="0" eb="1">
      <t>ミノル</t>
    </rPh>
    <rPh sb="1" eb="2">
      <t>ク</t>
    </rPh>
    <phoneticPr fontId="27"/>
  </si>
  <si>
    <t>ｸﾛﾂ</t>
  </si>
  <si>
    <t>ﾐﾗｲ</t>
  </si>
  <si>
    <t>KUROTSU</t>
  </si>
  <si>
    <t>Mirai</t>
  </si>
  <si>
    <t>みわ</t>
  </si>
  <si>
    <t>ﾐﾜ</t>
  </si>
  <si>
    <t>Miwa</t>
  </si>
  <si>
    <t>2010.08.24</t>
  </si>
  <si>
    <t>波々帆</t>
    <rPh sb="0" eb="1">
      <t>ナミ</t>
    </rPh>
    <rPh sb="2" eb="3">
      <t>ホ</t>
    </rPh>
    <phoneticPr fontId="27"/>
  </si>
  <si>
    <t>ﾅﾅﾎ</t>
  </si>
  <si>
    <t>Nanaho</t>
  </si>
  <si>
    <t>2011.03.31</t>
  </si>
  <si>
    <t>髙野</t>
    <rPh sb="0" eb="2">
      <t>タカノ</t>
    </rPh>
    <phoneticPr fontId="27"/>
  </si>
  <si>
    <t>桃寧</t>
    <rPh sb="0" eb="2">
      <t>モモネ</t>
    </rPh>
    <phoneticPr fontId="27"/>
  </si>
  <si>
    <t>ﾓﾓﾈ</t>
  </si>
  <si>
    <t>Momone</t>
  </si>
  <si>
    <t>原田</t>
    <rPh sb="0" eb="2">
      <t>ハラダ</t>
    </rPh>
    <phoneticPr fontId="27"/>
  </si>
  <si>
    <t>心菜</t>
    <rPh sb="0" eb="1">
      <t>ココロ</t>
    </rPh>
    <rPh sb="1" eb="2">
      <t>ナ</t>
    </rPh>
    <phoneticPr fontId="27"/>
  </si>
  <si>
    <t>ｺｺﾅ</t>
  </si>
  <si>
    <t>Kokona</t>
  </si>
  <si>
    <t>2010.06.26</t>
  </si>
  <si>
    <t>吉村</t>
    <rPh sb="0" eb="2">
      <t>ヨシムラ</t>
    </rPh>
    <phoneticPr fontId="27"/>
  </si>
  <si>
    <t>優凛</t>
    <rPh sb="0" eb="1">
      <t>ヤサ</t>
    </rPh>
    <rPh sb="1" eb="2">
      <t>リン</t>
    </rPh>
    <phoneticPr fontId="27"/>
  </si>
  <si>
    <t>ﾖｼﾑﾗ</t>
  </si>
  <si>
    <t>ﾕﾘﾝ</t>
  </si>
  <si>
    <t>YOSHIMURA</t>
  </si>
  <si>
    <t>Yurin</t>
  </si>
  <si>
    <t>中本</t>
    <rPh sb="0" eb="2">
      <t>ナカモト</t>
    </rPh>
    <phoneticPr fontId="27"/>
  </si>
  <si>
    <t>絢心</t>
    <rPh sb="0" eb="1">
      <t>アヤ</t>
    </rPh>
    <rPh sb="1" eb="2">
      <t>ココロ</t>
    </rPh>
    <phoneticPr fontId="27"/>
  </si>
  <si>
    <t>ﾅｶﾓﾄ</t>
  </si>
  <si>
    <t>ｱﾔﾈ</t>
  </si>
  <si>
    <t>NAKAMOTO</t>
  </si>
  <si>
    <t>Ayane</t>
  </si>
  <si>
    <t>白井</t>
    <rPh sb="0" eb="2">
      <t>シライ</t>
    </rPh>
    <phoneticPr fontId="27"/>
  </si>
  <si>
    <t>愛梛</t>
    <rPh sb="0" eb="1">
      <t>アイ</t>
    </rPh>
    <rPh sb="1" eb="2">
      <t>ナギ</t>
    </rPh>
    <phoneticPr fontId="27"/>
  </si>
  <si>
    <t>ｱｲﾅ</t>
  </si>
  <si>
    <t>SHIRAI</t>
  </si>
  <si>
    <t>Aina</t>
  </si>
  <si>
    <t>佑季</t>
    <rPh sb="0" eb="1">
      <t>ユウ</t>
    </rPh>
    <rPh sb="1" eb="2">
      <t>キ</t>
    </rPh>
    <phoneticPr fontId="27"/>
  </si>
  <si>
    <t>ﾕｷ</t>
  </si>
  <si>
    <t>増子</t>
    <rPh sb="0" eb="2">
      <t>マシコ</t>
    </rPh>
    <phoneticPr fontId="27"/>
  </si>
  <si>
    <t>花香</t>
    <rPh sb="0" eb="1">
      <t>ハナ</t>
    </rPh>
    <rPh sb="1" eb="2">
      <t>カオル</t>
    </rPh>
    <phoneticPr fontId="27"/>
  </si>
  <si>
    <t>ﾏｼｺ</t>
  </si>
  <si>
    <t>ﾊﾅｶ</t>
  </si>
  <si>
    <t>MASHIKO</t>
  </si>
  <si>
    <t>Hanaka</t>
  </si>
  <si>
    <t>結衣</t>
    <rPh sb="0" eb="2">
      <t>ユイ</t>
    </rPh>
    <phoneticPr fontId="27"/>
  </si>
  <si>
    <t>神園</t>
    <rPh sb="0" eb="2">
      <t>カミゾノ</t>
    </rPh>
    <phoneticPr fontId="27"/>
  </si>
  <si>
    <t>乃愛</t>
    <rPh sb="0" eb="2">
      <t>ノア</t>
    </rPh>
    <phoneticPr fontId="27"/>
  </si>
  <si>
    <t>ﾉｱ</t>
  </si>
  <si>
    <t>Noa</t>
  </si>
  <si>
    <t>志田</t>
    <rPh sb="0" eb="2">
      <t>シダ</t>
    </rPh>
    <phoneticPr fontId="27"/>
  </si>
  <si>
    <t>幸実</t>
    <rPh sb="0" eb="1">
      <t>シアワ</t>
    </rPh>
    <rPh sb="1" eb="2">
      <t>ミ</t>
    </rPh>
    <phoneticPr fontId="27"/>
  </si>
  <si>
    <t>ｺｳﾐ</t>
  </si>
  <si>
    <t>Komi</t>
  </si>
  <si>
    <t>2009.10.6</t>
  </si>
  <si>
    <t>飯森</t>
    <rPh sb="0" eb="2">
      <t>イイモリ</t>
    </rPh>
    <phoneticPr fontId="27"/>
  </si>
  <si>
    <t>柚稀</t>
    <rPh sb="0" eb="1">
      <t>ユズ</t>
    </rPh>
    <rPh sb="1" eb="2">
      <t>キ</t>
    </rPh>
    <phoneticPr fontId="27"/>
  </si>
  <si>
    <t>ｲｲﾓﾘ</t>
  </si>
  <si>
    <t>IMORI</t>
  </si>
  <si>
    <t>依奈</t>
    <rPh sb="0" eb="1">
      <t>イ</t>
    </rPh>
    <rPh sb="1" eb="2">
      <t>ナ</t>
    </rPh>
    <phoneticPr fontId="27"/>
  </si>
  <si>
    <t>ｴﾅ</t>
  </si>
  <si>
    <t>Ena</t>
  </si>
  <si>
    <t>2010.10.20</t>
  </si>
  <si>
    <t>優依</t>
    <rPh sb="0" eb="1">
      <t>ユウ</t>
    </rPh>
    <rPh sb="1" eb="2">
      <t>イ</t>
    </rPh>
    <phoneticPr fontId="27"/>
  </si>
  <si>
    <t>紗香</t>
    <rPh sb="0" eb="1">
      <t>サ</t>
    </rPh>
    <rPh sb="1" eb="2">
      <t>カ</t>
    </rPh>
    <phoneticPr fontId="27"/>
  </si>
  <si>
    <t>ｻﾔｶ</t>
  </si>
  <si>
    <t>Sayaka</t>
  </si>
  <si>
    <t>五十嵐</t>
    <rPh sb="0" eb="3">
      <t>イガラシ</t>
    </rPh>
    <phoneticPr fontId="28"/>
  </si>
  <si>
    <t>麻耶</t>
    <rPh sb="0" eb="2">
      <t>マヤ</t>
    </rPh>
    <phoneticPr fontId="28"/>
  </si>
  <si>
    <t>ﾏﾔ</t>
  </si>
  <si>
    <t>Maya</t>
  </si>
  <si>
    <t>杉本</t>
    <rPh sb="0" eb="2">
      <t>スギモト</t>
    </rPh>
    <phoneticPr fontId="27"/>
  </si>
  <si>
    <t>愛奈</t>
    <rPh sb="0" eb="2">
      <t>マナ</t>
    </rPh>
    <phoneticPr fontId="27"/>
  </si>
  <si>
    <t>ﾏﾅ</t>
  </si>
  <si>
    <t>SUGIMITO</t>
  </si>
  <si>
    <t>Mana</t>
  </si>
  <si>
    <t>釉奈</t>
    <rPh sb="0" eb="1">
      <t>ユウ</t>
    </rPh>
    <rPh sb="1" eb="2">
      <t>ナ</t>
    </rPh>
    <phoneticPr fontId="27"/>
  </si>
  <si>
    <t>ﾕｳﾅ</t>
  </si>
  <si>
    <t>時田</t>
    <rPh sb="0" eb="2">
      <t>トキタ</t>
    </rPh>
    <phoneticPr fontId="27"/>
  </si>
  <si>
    <t>志穂</t>
    <rPh sb="0" eb="2">
      <t>シホ</t>
    </rPh>
    <phoneticPr fontId="27"/>
  </si>
  <si>
    <t>ﾄｷﾀ</t>
  </si>
  <si>
    <t>ｼﾎ</t>
  </si>
  <si>
    <t>TOKITA</t>
  </si>
  <si>
    <t>Shiho</t>
  </si>
  <si>
    <t>2011.01.30</t>
  </si>
  <si>
    <t>れみ</t>
  </si>
  <si>
    <t>ﾚﾐ</t>
  </si>
  <si>
    <t>Remi</t>
  </si>
  <si>
    <t>川上</t>
    <rPh sb="0" eb="2">
      <t>カワカミ</t>
    </rPh>
    <phoneticPr fontId="27"/>
  </si>
  <si>
    <t>心結</t>
    <rPh sb="0" eb="2">
      <t>ミユ</t>
    </rPh>
    <phoneticPr fontId="27"/>
  </si>
  <si>
    <t>ﾐﾕ</t>
  </si>
  <si>
    <t>Miyu</t>
  </si>
  <si>
    <t>2010.05.20</t>
  </si>
  <si>
    <t>真藤</t>
    <rPh sb="0" eb="2">
      <t>シンドウ</t>
    </rPh>
    <phoneticPr fontId="27"/>
  </si>
  <si>
    <t>羽</t>
    <rPh sb="0" eb="1">
      <t>ハネ</t>
    </rPh>
    <phoneticPr fontId="27"/>
  </si>
  <si>
    <t>豊田</t>
    <rPh sb="0" eb="2">
      <t>トヨダ</t>
    </rPh>
    <phoneticPr fontId="27"/>
  </si>
  <si>
    <t>華実</t>
    <rPh sb="0" eb="1">
      <t>ハナ</t>
    </rPh>
    <rPh sb="1" eb="2">
      <t>ミ</t>
    </rPh>
    <phoneticPr fontId="27"/>
  </si>
  <si>
    <t>ﾄﾖﾀﾞ</t>
  </si>
  <si>
    <t>ﾊﾅﾐ</t>
  </si>
  <si>
    <t>TOYODA</t>
  </si>
  <si>
    <t>Hanami</t>
  </si>
  <si>
    <t>2011.3.27</t>
  </si>
  <si>
    <t>清水</t>
    <rPh sb="0" eb="2">
      <t>シミズ</t>
    </rPh>
    <phoneticPr fontId="27"/>
  </si>
  <si>
    <t>咲希</t>
    <rPh sb="0" eb="1">
      <t>サキ</t>
    </rPh>
    <rPh sb="1" eb="2">
      <t>キ</t>
    </rPh>
    <phoneticPr fontId="27"/>
  </si>
  <si>
    <t>SIMIZU</t>
  </si>
  <si>
    <t>2011.02.07</t>
  </si>
  <si>
    <t>龍田</t>
    <rPh sb="0" eb="2">
      <t>タツタ</t>
    </rPh>
    <phoneticPr fontId="27"/>
  </si>
  <si>
    <t>愛來</t>
    <rPh sb="0" eb="1">
      <t>アイ</t>
    </rPh>
    <rPh sb="1" eb="2">
      <t>ライ</t>
    </rPh>
    <phoneticPr fontId="27"/>
  </si>
  <si>
    <t>ﾀﾂﾀ</t>
  </si>
  <si>
    <t>ｱｲﾗ</t>
  </si>
  <si>
    <t>TATSUTA</t>
  </si>
  <si>
    <t>Aira</t>
  </si>
  <si>
    <t>松永</t>
    <rPh sb="0" eb="2">
      <t>マツナガ</t>
    </rPh>
    <phoneticPr fontId="27"/>
  </si>
  <si>
    <t>莉緒</t>
    <rPh sb="0" eb="1">
      <t>リ</t>
    </rPh>
    <rPh sb="1" eb="2">
      <t>オ</t>
    </rPh>
    <phoneticPr fontId="27"/>
  </si>
  <si>
    <t>ﾏﾂﾅｶﾞ</t>
  </si>
  <si>
    <t>MATSUNAGA</t>
  </si>
  <si>
    <t>安西</t>
    <rPh sb="0" eb="2">
      <t>アンザイ</t>
    </rPh>
    <phoneticPr fontId="27"/>
  </si>
  <si>
    <t>舞桜</t>
    <rPh sb="0" eb="1">
      <t>マイ</t>
    </rPh>
    <rPh sb="1" eb="2">
      <t>サクラ</t>
    </rPh>
    <phoneticPr fontId="27"/>
  </si>
  <si>
    <t>ﾏｵ</t>
  </si>
  <si>
    <t>Mao</t>
  </si>
  <si>
    <t>峯嶌</t>
    <rPh sb="0" eb="1">
      <t>ミネ</t>
    </rPh>
    <rPh sb="1" eb="2">
      <t>シマ</t>
    </rPh>
    <phoneticPr fontId="27"/>
  </si>
  <si>
    <t>友里</t>
    <rPh sb="0" eb="2">
      <t>ユリ</t>
    </rPh>
    <phoneticPr fontId="27"/>
  </si>
  <si>
    <t>ﾐﾈｼﾏ</t>
  </si>
  <si>
    <t>MINESHIMA</t>
  </si>
  <si>
    <t>2010.04.08</t>
  </si>
  <si>
    <t>辻本</t>
    <rPh sb="0" eb="2">
      <t>ツジモト</t>
    </rPh>
    <phoneticPr fontId="27"/>
  </si>
  <si>
    <t>藍</t>
    <rPh sb="0" eb="1">
      <t>アイ</t>
    </rPh>
    <phoneticPr fontId="27"/>
  </si>
  <si>
    <t>ﾂｼﾞﾓﾄ</t>
  </si>
  <si>
    <t>ｱｲ</t>
  </si>
  <si>
    <t>TSUJIMOTO</t>
  </si>
  <si>
    <t>Ai</t>
  </si>
  <si>
    <t>瀬理</t>
    <rPh sb="0" eb="2">
      <t>セリ</t>
    </rPh>
    <phoneticPr fontId="27"/>
  </si>
  <si>
    <t>結菜</t>
    <rPh sb="0" eb="2">
      <t>ユウナ</t>
    </rPh>
    <phoneticPr fontId="27"/>
  </si>
  <si>
    <t>ｾﾘ</t>
  </si>
  <si>
    <t>SERI</t>
  </si>
  <si>
    <t>2010.11.28</t>
  </si>
  <si>
    <t>和夏</t>
    <rPh sb="0" eb="1">
      <t>ノドカ</t>
    </rPh>
    <rPh sb="1" eb="2">
      <t>ナツ</t>
    </rPh>
    <phoneticPr fontId="27"/>
  </si>
  <si>
    <t>ﾉﾄﾞｶ</t>
  </si>
  <si>
    <t>Nodoka</t>
  </si>
  <si>
    <t>瑠星</t>
    <rPh sb="0" eb="2">
      <t>リュウセイ</t>
    </rPh>
    <phoneticPr fontId="27"/>
  </si>
  <si>
    <t>2010.11.11</t>
  </si>
  <si>
    <t>七海</t>
    <rPh sb="0" eb="2">
      <t>ナナミ</t>
    </rPh>
    <phoneticPr fontId="27"/>
  </si>
  <si>
    <t>ﾅﾅﾐ</t>
  </si>
  <si>
    <t>Nanami</t>
  </si>
  <si>
    <t>岩瀬</t>
    <rPh sb="0" eb="2">
      <t>イワセ</t>
    </rPh>
    <phoneticPr fontId="27"/>
  </si>
  <si>
    <t>愛結</t>
    <rPh sb="0" eb="1">
      <t>アイ</t>
    </rPh>
    <phoneticPr fontId="27"/>
  </si>
  <si>
    <t>ｱﾕ</t>
  </si>
  <si>
    <t>Ayu</t>
  </si>
  <si>
    <t>茜</t>
    <rPh sb="0" eb="1">
      <t>アカネ</t>
    </rPh>
    <phoneticPr fontId="27"/>
  </si>
  <si>
    <t>ｱｶﾈ</t>
  </si>
  <si>
    <t>OOTUKA</t>
  </si>
  <si>
    <t>Akane</t>
  </si>
  <si>
    <t>小川</t>
    <rPh sb="0" eb="2">
      <t>オガワ</t>
    </rPh>
    <phoneticPr fontId="27"/>
  </si>
  <si>
    <t>凜</t>
    <rPh sb="0" eb="1">
      <t>リン</t>
    </rPh>
    <phoneticPr fontId="27"/>
  </si>
  <si>
    <t>小久保</t>
    <rPh sb="0" eb="3">
      <t>コクボ</t>
    </rPh>
    <phoneticPr fontId="27"/>
  </si>
  <si>
    <t>流花</t>
    <rPh sb="0" eb="1">
      <t>リュウ</t>
    </rPh>
    <rPh sb="1" eb="2">
      <t>カ</t>
    </rPh>
    <phoneticPr fontId="27"/>
  </si>
  <si>
    <t>ｺｸﾎﾞ</t>
  </si>
  <si>
    <t>KOKUBO</t>
  </si>
  <si>
    <t>梨音</t>
    <rPh sb="0" eb="1">
      <t>リ</t>
    </rPh>
    <rPh sb="1" eb="2">
      <t>オン</t>
    </rPh>
    <phoneticPr fontId="27"/>
  </si>
  <si>
    <t>ﾘﾉ</t>
  </si>
  <si>
    <t>Rino</t>
  </si>
  <si>
    <t>まりあ</t>
  </si>
  <si>
    <t>ﾏﾘｱ</t>
  </si>
  <si>
    <t>Maria</t>
  </si>
  <si>
    <t>2009.07.15</t>
  </si>
  <si>
    <t>萌香</t>
    <rPh sb="0" eb="2">
      <t>モカ</t>
    </rPh>
    <phoneticPr fontId="27"/>
  </si>
  <si>
    <t>ﾓｶ</t>
  </si>
  <si>
    <t>Moka</t>
  </si>
  <si>
    <t>2009.06.23</t>
  </si>
  <si>
    <t>戸村</t>
    <rPh sb="0" eb="2">
      <t>トムラ</t>
    </rPh>
    <phoneticPr fontId="27"/>
  </si>
  <si>
    <t>瞳月</t>
    <rPh sb="0" eb="1">
      <t>ヒトミ</t>
    </rPh>
    <rPh sb="1" eb="2">
      <t>ツキ</t>
    </rPh>
    <phoneticPr fontId="27"/>
  </si>
  <si>
    <t>ｼｽﾞｸ</t>
  </si>
  <si>
    <t>Shizuku</t>
  </si>
  <si>
    <t>2009.05.18</t>
  </si>
  <si>
    <t>鍋谷</t>
    <rPh sb="0" eb="2">
      <t>ナベタニ</t>
    </rPh>
    <phoneticPr fontId="27"/>
  </si>
  <si>
    <t>麗衣樺</t>
    <rPh sb="0" eb="1">
      <t>レイ</t>
    </rPh>
    <rPh sb="1" eb="2">
      <t>イ</t>
    </rPh>
    <rPh sb="2" eb="3">
      <t>カバ</t>
    </rPh>
    <phoneticPr fontId="27"/>
  </si>
  <si>
    <t>ﾅﾍﾞﾀﾆ</t>
  </si>
  <si>
    <t>ﾗｲｶ</t>
  </si>
  <si>
    <t>NABETANI</t>
  </si>
  <si>
    <t>Raika</t>
  </si>
  <si>
    <t>矢野</t>
    <rPh sb="0" eb="2">
      <t>ヤノ</t>
    </rPh>
    <phoneticPr fontId="27"/>
  </si>
  <si>
    <t>心愛</t>
    <rPh sb="0" eb="1">
      <t>ココロ</t>
    </rPh>
    <rPh sb="1" eb="2">
      <t>アイ</t>
    </rPh>
    <phoneticPr fontId="27"/>
  </si>
  <si>
    <t>ﾐﾕｳ</t>
  </si>
  <si>
    <t>山﨑</t>
    <rPh sb="0" eb="2">
      <t>ヤマザキ</t>
    </rPh>
    <phoneticPr fontId="27"/>
  </si>
  <si>
    <t>唯菜</t>
    <rPh sb="0" eb="2">
      <t>ユイナ</t>
    </rPh>
    <phoneticPr fontId="27"/>
  </si>
  <si>
    <t>東海林</t>
    <rPh sb="0" eb="3">
      <t>ショウジ</t>
    </rPh>
    <phoneticPr fontId="27"/>
  </si>
  <si>
    <t>このは</t>
  </si>
  <si>
    <t>ｺﾉﾊ</t>
  </si>
  <si>
    <t>SYOJI</t>
  </si>
  <si>
    <t>Konoha</t>
  </si>
  <si>
    <t>2010.6.30</t>
  </si>
  <si>
    <t>愛来</t>
    <rPh sb="0" eb="1">
      <t>アイ</t>
    </rPh>
    <rPh sb="1" eb="2">
      <t>ク</t>
    </rPh>
    <phoneticPr fontId="27"/>
  </si>
  <si>
    <t>木内</t>
    <rPh sb="0" eb="2">
      <t>キウチ</t>
    </rPh>
    <phoneticPr fontId="27"/>
  </si>
  <si>
    <t>ひなた</t>
  </si>
  <si>
    <t>ｷｳﾁ</t>
  </si>
  <si>
    <t>KIUCHI</t>
  </si>
  <si>
    <t>美音</t>
    <rPh sb="0" eb="1">
      <t>ミ</t>
    </rPh>
    <rPh sb="1" eb="2">
      <t>オン</t>
    </rPh>
    <phoneticPr fontId="27"/>
  </si>
  <si>
    <t>ﾐｵﾝ</t>
  </si>
  <si>
    <t>Mion</t>
  </si>
  <si>
    <t>坂本</t>
    <rPh sb="0" eb="2">
      <t>サカモト</t>
    </rPh>
    <phoneticPr fontId="27"/>
  </si>
  <si>
    <t>美葉</t>
    <rPh sb="0" eb="1">
      <t>ビ</t>
    </rPh>
    <rPh sb="1" eb="2">
      <t>ハ</t>
    </rPh>
    <phoneticPr fontId="27"/>
  </si>
  <si>
    <t>ﾐﾖ</t>
  </si>
  <si>
    <t>Miyo</t>
  </si>
  <si>
    <t>汐那</t>
    <rPh sb="0" eb="1">
      <t>シオ</t>
    </rPh>
    <rPh sb="1" eb="2">
      <t>ナ</t>
    </rPh>
    <phoneticPr fontId="27"/>
  </si>
  <si>
    <t>梅村</t>
    <rPh sb="0" eb="2">
      <t>ウメムラ</t>
    </rPh>
    <phoneticPr fontId="27"/>
  </si>
  <si>
    <t>海里</t>
    <rPh sb="0" eb="1">
      <t>ウミ</t>
    </rPh>
    <rPh sb="1" eb="2">
      <t>サト</t>
    </rPh>
    <phoneticPr fontId="27"/>
  </si>
  <si>
    <t>ｳﾒﾑﾗ</t>
  </si>
  <si>
    <t>UMEMURA</t>
  </si>
  <si>
    <t>西田</t>
    <rPh sb="0" eb="2">
      <t>ニシダ</t>
    </rPh>
    <phoneticPr fontId="27"/>
  </si>
  <si>
    <t>夏美</t>
    <rPh sb="0" eb="1">
      <t>ナツ</t>
    </rPh>
    <rPh sb="1" eb="2">
      <t>ビ</t>
    </rPh>
    <phoneticPr fontId="27"/>
  </si>
  <si>
    <t>ﾆｼﾀﾞ</t>
  </si>
  <si>
    <t>ﾅﾂﾐ</t>
  </si>
  <si>
    <t>NISHIDA</t>
  </si>
  <si>
    <t>Natsumi</t>
  </si>
  <si>
    <t>遙香</t>
    <rPh sb="0" eb="1">
      <t>ハルカ</t>
    </rPh>
    <rPh sb="1" eb="2">
      <t>カ</t>
    </rPh>
    <phoneticPr fontId="27"/>
  </si>
  <si>
    <t>TUZI</t>
  </si>
  <si>
    <t>愛菜</t>
    <rPh sb="0" eb="1">
      <t>アイ</t>
    </rPh>
    <rPh sb="1" eb="2">
      <t>ナ</t>
    </rPh>
    <phoneticPr fontId="27"/>
  </si>
  <si>
    <t>2011.01.17</t>
  </si>
  <si>
    <t>中西</t>
    <rPh sb="0" eb="2">
      <t>ナカニシ</t>
    </rPh>
    <phoneticPr fontId="27"/>
  </si>
  <si>
    <t>美志花</t>
    <rPh sb="0" eb="1">
      <t>ビ</t>
    </rPh>
    <rPh sb="1" eb="2">
      <t>ココロザシ</t>
    </rPh>
    <rPh sb="2" eb="3">
      <t>ハナ</t>
    </rPh>
    <phoneticPr fontId="27"/>
  </si>
  <si>
    <t>ﾅｶﾆｼ</t>
  </si>
  <si>
    <t>ﾐｼｶ</t>
  </si>
  <si>
    <t>NAKANISHI</t>
  </si>
  <si>
    <t>Mishika</t>
  </si>
  <si>
    <t>釘田</t>
    <rPh sb="0" eb="2">
      <t>クギタ</t>
    </rPh>
    <phoneticPr fontId="27"/>
  </si>
  <si>
    <t>永茉</t>
    <rPh sb="0" eb="1">
      <t>エイ</t>
    </rPh>
    <rPh sb="1" eb="2">
      <t>マツ</t>
    </rPh>
    <phoneticPr fontId="27"/>
  </si>
  <si>
    <t>ｸｷﾞﾀ</t>
  </si>
  <si>
    <t>ｴﾏ</t>
  </si>
  <si>
    <t>KUGITA</t>
  </si>
  <si>
    <t>Ema</t>
  </si>
  <si>
    <t>2011.01.14</t>
  </si>
  <si>
    <t>倉本</t>
    <rPh sb="0" eb="2">
      <t>クラモト</t>
    </rPh>
    <phoneticPr fontId="27"/>
  </si>
  <si>
    <t>歩実</t>
    <rPh sb="0" eb="1">
      <t>アユ</t>
    </rPh>
    <rPh sb="1" eb="2">
      <t>ミ</t>
    </rPh>
    <phoneticPr fontId="27"/>
  </si>
  <si>
    <t>ｸﾗﾓﾄ</t>
  </si>
  <si>
    <t>ｱﾕﾐ</t>
  </si>
  <si>
    <t>KURAMOTO</t>
  </si>
  <si>
    <t>Ayumi</t>
  </si>
  <si>
    <t>今井</t>
    <rPh sb="0" eb="2">
      <t>イマイ</t>
    </rPh>
    <phoneticPr fontId="27"/>
  </si>
  <si>
    <t>麻緒</t>
    <rPh sb="0" eb="1">
      <t>アサ</t>
    </rPh>
    <rPh sb="1" eb="2">
      <t>オ</t>
    </rPh>
    <phoneticPr fontId="27"/>
  </si>
  <si>
    <t>漆戸</t>
    <rPh sb="0" eb="1">
      <t>ウルシ</t>
    </rPh>
    <rPh sb="1" eb="2">
      <t>ト</t>
    </rPh>
    <phoneticPr fontId="27"/>
  </si>
  <si>
    <t>友里</t>
    <rPh sb="0" eb="1">
      <t>トモ</t>
    </rPh>
    <rPh sb="1" eb="2">
      <t>サト</t>
    </rPh>
    <phoneticPr fontId="27"/>
  </si>
  <si>
    <t>ｳﾙｼﾄﾞ</t>
  </si>
  <si>
    <t>URUSHIDO</t>
  </si>
  <si>
    <t>榎本</t>
  </si>
  <si>
    <t>眞央</t>
    <rPh sb="0" eb="1">
      <t>マ</t>
    </rPh>
    <phoneticPr fontId="27"/>
  </si>
  <si>
    <t>絢菜</t>
    <rPh sb="0" eb="2">
      <t>アヤナ</t>
    </rPh>
    <phoneticPr fontId="27"/>
  </si>
  <si>
    <t>美桜</t>
    <rPh sb="0" eb="2">
      <t>ミオ</t>
    </rPh>
    <phoneticPr fontId="27"/>
  </si>
  <si>
    <t>ﾐｵ</t>
  </si>
  <si>
    <t>Mio</t>
  </si>
  <si>
    <t>2009.06.13</t>
  </si>
  <si>
    <t>松林</t>
    <rPh sb="0" eb="2">
      <t>マツバヤシ</t>
    </rPh>
    <phoneticPr fontId="27"/>
  </si>
  <si>
    <t>ﾏﾂﾊﾞﾔｼ</t>
  </si>
  <si>
    <t>MATSUBAYASHI</t>
  </si>
  <si>
    <t>村上</t>
    <rPh sb="0" eb="2">
      <t>ムラカミ</t>
    </rPh>
    <phoneticPr fontId="27"/>
  </si>
  <si>
    <t>とき</t>
  </si>
  <si>
    <t>ﾑﾗｶﾐ</t>
  </si>
  <si>
    <t>MURAKAMI</t>
  </si>
  <si>
    <t>Toki</t>
  </si>
  <si>
    <t>2010.02.02</t>
  </si>
  <si>
    <t>猪野</t>
    <rPh sb="0" eb="2">
      <t>イノ</t>
    </rPh>
    <phoneticPr fontId="27"/>
  </si>
  <si>
    <t>蒼彩</t>
    <rPh sb="0" eb="1">
      <t>アオイ</t>
    </rPh>
    <rPh sb="1" eb="2">
      <t>アヤ</t>
    </rPh>
    <phoneticPr fontId="27"/>
  </si>
  <si>
    <t>ｲﾉ</t>
  </si>
  <si>
    <t>INO</t>
  </si>
  <si>
    <t>眞鍋</t>
    <rPh sb="0" eb="2">
      <t>マナベ</t>
    </rPh>
    <phoneticPr fontId="27"/>
  </si>
  <si>
    <t>萌心</t>
    <rPh sb="0" eb="1">
      <t>モ</t>
    </rPh>
    <rPh sb="1" eb="2">
      <t>ココロ</t>
    </rPh>
    <phoneticPr fontId="27"/>
  </si>
  <si>
    <t>ﾏﾅﾍﾞ</t>
  </si>
  <si>
    <t>ﾓｺ</t>
  </si>
  <si>
    <t>MANABE</t>
  </si>
  <si>
    <t>Moko</t>
  </si>
  <si>
    <t>平家</t>
    <rPh sb="0" eb="2">
      <t>ヘイケ</t>
    </rPh>
    <phoneticPr fontId="27"/>
  </si>
  <si>
    <t>琴葉</t>
    <rPh sb="0" eb="1">
      <t>コト</t>
    </rPh>
    <rPh sb="1" eb="2">
      <t>ハ</t>
    </rPh>
    <phoneticPr fontId="27"/>
  </si>
  <si>
    <t>ﾍｲｹ</t>
  </si>
  <si>
    <t>ｺﾄﾊ</t>
  </si>
  <si>
    <t>HEIKE</t>
  </si>
  <si>
    <t>Kotoha</t>
  </si>
  <si>
    <t>幾世橋</t>
    <rPh sb="0" eb="3">
      <t>キヨハシ</t>
    </rPh>
    <phoneticPr fontId="27"/>
  </si>
  <si>
    <t>未咲</t>
    <rPh sb="0" eb="2">
      <t>ミサキ</t>
    </rPh>
    <phoneticPr fontId="27"/>
  </si>
  <si>
    <t>ｷﾖﾊｼ</t>
  </si>
  <si>
    <t>KIYOHASHI</t>
  </si>
  <si>
    <t>安田</t>
    <rPh sb="0" eb="2">
      <t>ヤスダ</t>
    </rPh>
    <phoneticPr fontId="28"/>
  </si>
  <si>
    <t>怜</t>
    <rPh sb="0" eb="1">
      <t>レン</t>
    </rPh>
    <phoneticPr fontId="28"/>
  </si>
  <si>
    <t>2011.3.6</t>
  </si>
  <si>
    <t>大西</t>
  </si>
  <si>
    <t>葵</t>
  </si>
  <si>
    <t>ONISHI</t>
  </si>
  <si>
    <t>増田</t>
  </si>
  <si>
    <t>彩音</t>
  </si>
  <si>
    <t>青木</t>
    <rPh sb="0" eb="2">
      <t>アオキ</t>
    </rPh>
    <phoneticPr fontId="27"/>
  </si>
  <si>
    <t>琴音</t>
    <rPh sb="0" eb="2">
      <t>コトネ</t>
    </rPh>
    <phoneticPr fontId="27"/>
  </si>
  <si>
    <t>ｺﾄﾈ</t>
  </si>
  <si>
    <t>Kotone</t>
  </si>
  <si>
    <t>2011.02.10</t>
  </si>
  <si>
    <t>絢海</t>
    <rPh sb="0" eb="1">
      <t>アヤ</t>
    </rPh>
    <rPh sb="1" eb="2">
      <t>ウミ</t>
    </rPh>
    <phoneticPr fontId="27"/>
  </si>
  <si>
    <t>2010.07.23</t>
  </si>
  <si>
    <t>金井</t>
    <rPh sb="0" eb="2">
      <t>カナイ</t>
    </rPh>
    <phoneticPr fontId="27"/>
  </si>
  <si>
    <t>華子</t>
    <rPh sb="0" eb="2">
      <t>ハナコ</t>
    </rPh>
    <phoneticPr fontId="27"/>
  </si>
  <si>
    <t>ﾊﾅｺ</t>
  </si>
  <si>
    <t>Hanako</t>
  </si>
  <si>
    <t>金谷</t>
    <rPh sb="0" eb="2">
      <t>カナヤ</t>
    </rPh>
    <phoneticPr fontId="27"/>
  </si>
  <si>
    <t>柚月</t>
    <rPh sb="0" eb="2">
      <t>ユヅキ</t>
    </rPh>
    <phoneticPr fontId="27"/>
  </si>
  <si>
    <t>摩子</t>
    <rPh sb="0" eb="2">
      <t>マコ</t>
    </rPh>
    <phoneticPr fontId="27"/>
  </si>
  <si>
    <t>ﾏｺ</t>
  </si>
  <si>
    <t>Mako</t>
  </si>
  <si>
    <t>恵</t>
    <rPh sb="0" eb="1">
      <t>メグミ</t>
    </rPh>
    <phoneticPr fontId="27"/>
  </si>
  <si>
    <t>ﾒｸﾞﾐ</t>
  </si>
  <si>
    <t>Megumi</t>
  </si>
  <si>
    <t>莉乃</t>
    <rPh sb="0" eb="2">
      <t>リノ</t>
    </rPh>
    <phoneticPr fontId="27"/>
  </si>
  <si>
    <t>2009.9.18</t>
  </si>
  <si>
    <t>2009.5.1</t>
  </si>
  <si>
    <t>上田</t>
    <rPh sb="0" eb="2">
      <t>ウエダ</t>
    </rPh>
    <phoneticPr fontId="27"/>
  </si>
  <si>
    <t>ちはる</t>
  </si>
  <si>
    <t>ﾁﾊﾙ</t>
  </si>
  <si>
    <t>Chiharu</t>
  </si>
  <si>
    <t>伊東</t>
    <rPh sb="0" eb="2">
      <t>イトウ</t>
    </rPh>
    <phoneticPr fontId="27"/>
  </si>
  <si>
    <t>ちほり</t>
  </si>
  <si>
    <t>ﾁﾎﾘ</t>
  </si>
  <si>
    <t>Chihori</t>
  </si>
  <si>
    <t>2011.03.09</t>
  </si>
  <si>
    <t>根本</t>
    <rPh sb="0" eb="2">
      <t>ネモト</t>
    </rPh>
    <phoneticPr fontId="27"/>
  </si>
  <si>
    <t>葉梛</t>
    <rPh sb="0" eb="1">
      <t>ハ</t>
    </rPh>
    <rPh sb="1" eb="2">
      <t>ナギ</t>
    </rPh>
    <phoneticPr fontId="27"/>
  </si>
  <si>
    <t>若月</t>
    <rPh sb="0" eb="2">
      <t>ワカツキ</t>
    </rPh>
    <phoneticPr fontId="27"/>
  </si>
  <si>
    <t>麻耶</t>
    <rPh sb="0" eb="2">
      <t>マヤ</t>
    </rPh>
    <phoneticPr fontId="27"/>
  </si>
  <si>
    <t>ﾜｶﾂｷ</t>
  </si>
  <si>
    <t>WAKATSUKI</t>
  </si>
  <si>
    <t>2011.02.26</t>
  </si>
  <si>
    <t>石谷</t>
    <rPh sb="0" eb="2">
      <t>イシタニ</t>
    </rPh>
    <phoneticPr fontId="27"/>
  </si>
  <si>
    <t>莉衣奈</t>
    <rPh sb="0" eb="1">
      <t>マリ</t>
    </rPh>
    <rPh sb="1" eb="2">
      <t>コロモ</t>
    </rPh>
    <rPh sb="2" eb="3">
      <t>ナ</t>
    </rPh>
    <phoneticPr fontId="27"/>
  </si>
  <si>
    <t>ｲｼﾀﾆ</t>
  </si>
  <si>
    <t>ﾘｲﾅ</t>
  </si>
  <si>
    <t>ISITANI</t>
  </si>
  <si>
    <t>Riina</t>
  </si>
  <si>
    <t>本多</t>
    <rPh sb="0" eb="2">
      <t>ホンダ</t>
    </rPh>
    <phoneticPr fontId="27"/>
  </si>
  <si>
    <t>晴奈</t>
    <rPh sb="0" eb="1">
      <t>ハ</t>
    </rPh>
    <rPh sb="1" eb="2">
      <t>ナ</t>
    </rPh>
    <phoneticPr fontId="27"/>
  </si>
  <si>
    <t>ﾊﾙﾅ</t>
  </si>
  <si>
    <t>Haruna</t>
  </si>
  <si>
    <t>真凛</t>
    <rPh sb="0" eb="1">
      <t>マ</t>
    </rPh>
    <rPh sb="1" eb="2">
      <t>リン</t>
    </rPh>
    <phoneticPr fontId="27"/>
  </si>
  <si>
    <t>ﾏﾘﾝ</t>
  </si>
  <si>
    <t>Marin</t>
  </si>
  <si>
    <t>臼井</t>
    <rPh sb="0" eb="2">
      <t>ウスイ</t>
    </rPh>
    <phoneticPr fontId="27"/>
  </si>
  <si>
    <t>茉子</t>
    <rPh sb="0" eb="2">
      <t>マコ</t>
    </rPh>
    <phoneticPr fontId="27"/>
  </si>
  <si>
    <t>ｳｽｲ</t>
  </si>
  <si>
    <t>Usui</t>
  </si>
  <si>
    <t>内堀</t>
    <rPh sb="0" eb="2">
      <t>ウチホリ</t>
    </rPh>
    <phoneticPr fontId="27"/>
  </si>
  <si>
    <t>真菜</t>
    <rPh sb="0" eb="2">
      <t>マナ</t>
    </rPh>
    <phoneticPr fontId="27"/>
  </si>
  <si>
    <t>ｳﾁﾎﾞﾘ</t>
  </si>
  <si>
    <t>Uchibori</t>
  </si>
  <si>
    <t>古山</t>
    <rPh sb="0" eb="2">
      <t>フルヤマ</t>
    </rPh>
    <phoneticPr fontId="27"/>
  </si>
  <si>
    <t>純</t>
    <rPh sb="0" eb="1">
      <t>ジュン</t>
    </rPh>
    <phoneticPr fontId="27"/>
  </si>
  <si>
    <t>Koyama</t>
  </si>
  <si>
    <t>田口</t>
    <rPh sb="0" eb="2">
      <t>タグチ</t>
    </rPh>
    <phoneticPr fontId="27"/>
  </si>
  <si>
    <t>実咲</t>
    <rPh sb="0" eb="2">
      <t>ミサキ</t>
    </rPh>
    <phoneticPr fontId="27"/>
  </si>
  <si>
    <t>Taguchi</t>
  </si>
  <si>
    <t>凜央</t>
    <rPh sb="0" eb="1">
      <t>リン</t>
    </rPh>
    <rPh sb="1" eb="2">
      <t>オウ</t>
    </rPh>
    <phoneticPr fontId="27"/>
  </si>
  <si>
    <t>Miura</t>
  </si>
  <si>
    <t>2010.07.12</t>
  </si>
  <si>
    <t>珠己</t>
  </si>
  <si>
    <t>勢〆</t>
  </si>
  <si>
    <t>小雪</t>
  </si>
  <si>
    <t>ｾｼﾒ</t>
  </si>
  <si>
    <t>ｺﾕｷ</t>
  </si>
  <si>
    <t>SESHIME</t>
  </si>
  <si>
    <t>Koyuki</t>
  </si>
  <si>
    <t>山中</t>
  </si>
  <si>
    <t>美理</t>
  </si>
  <si>
    <t>ﾐﾘ</t>
  </si>
  <si>
    <t>Miri</t>
  </si>
  <si>
    <t>かれん</t>
  </si>
  <si>
    <t>ｶﾚﾝ</t>
  </si>
  <si>
    <t>Karen</t>
  </si>
  <si>
    <t>橘高</t>
    <rPh sb="0" eb="2">
      <t>キッタカ</t>
    </rPh>
    <phoneticPr fontId="27"/>
  </si>
  <si>
    <t>梨乃</t>
    <rPh sb="0" eb="2">
      <t>リノ</t>
    </rPh>
    <phoneticPr fontId="27"/>
  </si>
  <si>
    <t>ｷｯﾀｶ</t>
  </si>
  <si>
    <t>KITTAKA</t>
  </si>
  <si>
    <t>心音</t>
    <rPh sb="0" eb="1">
      <t>ココロ</t>
    </rPh>
    <rPh sb="1" eb="2">
      <t>オト</t>
    </rPh>
    <phoneticPr fontId="27"/>
  </si>
  <si>
    <t>榊原</t>
    <rPh sb="0" eb="2">
      <t>サカキバラ</t>
    </rPh>
    <phoneticPr fontId="27"/>
  </si>
  <si>
    <t>結彩</t>
    <rPh sb="0" eb="1">
      <t>ムス</t>
    </rPh>
    <rPh sb="1" eb="2">
      <t>アヤ</t>
    </rPh>
    <phoneticPr fontId="27"/>
  </si>
  <si>
    <t>ｻｶｷﾊﾞﾗ</t>
  </si>
  <si>
    <t>SAKAKIBARA</t>
  </si>
  <si>
    <t>中野</t>
    <rPh sb="0" eb="2">
      <t>ナカノ</t>
    </rPh>
    <phoneticPr fontId="27"/>
  </si>
  <si>
    <t>てまり</t>
  </si>
  <si>
    <t>ﾃﾏﾘ</t>
  </si>
  <si>
    <t>Temari</t>
  </si>
  <si>
    <t>琳香</t>
    <rPh sb="0" eb="1">
      <t>リン</t>
    </rPh>
    <rPh sb="1" eb="2">
      <t>カオル</t>
    </rPh>
    <phoneticPr fontId="27"/>
  </si>
  <si>
    <t>ﾘﾝｶ</t>
  </si>
  <si>
    <t>Rinka</t>
  </si>
  <si>
    <t>一花</t>
    <rPh sb="0" eb="2">
      <t>イチカ</t>
    </rPh>
    <phoneticPr fontId="27"/>
  </si>
  <si>
    <t>Ichika</t>
  </si>
  <si>
    <t>明石</t>
    <rPh sb="0" eb="2">
      <t>アカシ</t>
    </rPh>
    <phoneticPr fontId="27"/>
  </si>
  <si>
    <t>妃菜</t>
    <rPh sb="0" eb="2">
      <t>ヒナ</t>
    </rPh>
    <phoneticPr fontId="27"/>
  </si>
  <si>
    <t>ｱｶｼ</t>
  </si>
  <si>
    <t>ﾋﾅ</t>
  </si>
  <si>
    <t>AKASHI</t>
  </si>
  <si>
    <t>Hina</t>
  </si>
  <si>
    <t>2009.11.05</t>
  </si>
  <si>
    <t>知華</t>
    <rPh sb="0" eb="1">
      <t>シ</t>
    </rPh>
    <rPh sb="1" eb="2">
      <t>ハナ</t>
    </rPh>
    <phoneticPr fontId="27"/>
  </si>
  <si>
    <t>ﾁｶ</t>
  </si>
  <si>
    <t>Chika</t>
  </si>
  <si>
    <t>秋山</t>
    <rPh sb="0" eb="2">
      <t>アキヤマ</t>
    </rPh>
    <phoneticPr fontId="27"/>
  </si>
  <si>
    <t>ゆめ</t>
  </si>
  <si>
    <t>ﾕﾒ</t>
  </si>
  <si>
    <t>Yume</t>
  </si>
  <si>
    <t>渕野</t>
    <rPh sb="0" eb="2">
      <t>フチノ</t>
    </rPh>
    <phoneticPr fontId="27"/>
  </si>
  <si>
    <t>桃花</t>
    <rPh sb="0" eb="2">
      <t>モモカ</t>
    </rPh>
    <phoneticPr fontId="27"/>
  </si>
  <si>
    <t>ﾌﾁﾉ</t>
  </si>
  <si>
    <t>ﾓﾓｶ</t>
  </si>
  <si>
    <t>FUCHINO</t>
  </si>
  <si>
    <t>Momoka</t>
  </si>
  <si>
    <t>2009.8.18</t>
  </si>
  <si>
    <t>萌果</t>
    <rPh sb="0" eb="2">
      <t>モエカ</t>
    </rPh>
    <phoneticPr fontId="27"/>
  </si>
  <si>
    <t>2009.8.17</t>
  </si>
  <si>
    <t>水野</t>
    <rPh sb="0" eb="2">
      <t>ミズノ</t>
    </rPh>
    <phoneticPr fontId="32"/>
  </si>
  <si>
    <t>玲奈</t>
    <rPh sb="0" eb="2">
      <t>レイナ</t>
    </rPh>
    <phoneticPr fontId="32"/>
  </si>
  <si>
    <t>ﾚｲﾅ</t>
  </si>
  <si>
    <t>Reina</t>
  </si>
  <si>
    <t>2010.03.28</t>
  </si>
  <si>
    <t>市原</t>
  </si>
  <si>
    <t>優梨花</t>
  </si>
  <si>
    <t>千葉若松</t>
    <rPh sb="0" eb="2">
      <t>チバ</t>
    </rPh>
    <phoneticPr fontId="28"/>
  </si>
  <si>
    <t>ﾕﾘｶ</t>
  </si>
  <si>
    <t>Yurika</t>
  </si>
  <si>
    <t>記村</t>
  </si>
  <si>
    <t>明莉</t>
  </si>
  <si>
    <t>2010.9.25</t>
  </si>
  <si>
    <t>由葵</t>
  </si>
  <si>
    <t>肥爪</t>
  </si>
  <si>
    <t>ﾋﾂﾞﾒ</t>
  </si>
  <si>
    <t>HIZUME</t>
  </si>
  <si>
    <t>2009.7.10</t>
  </si>
  <si>
    <t>糸日谷</t>
  </si>
  <si>
    <t>凜華</t>
  </si>
  <si>
    <t>2009.08.4</t>
  </si>
  <si>
    <t>すみれ</t>
  </si>
  <si>
    <t>2010.1.13</t>
  </si>
  <si>
    <t>片桐</t>
  </si>
  <si>
    <t>齊藤</t>
  </si>
  <si>
    <t>花音</t>
  </si>
  <si>
    <t>髙梨</t>
  </si>
  <si>
    <t>麻衣</t>
  </si>
  <si>
    <t>ﾏｲ</t>
  </si>
  <si>
    <t>Mai</t>
  </si>
  <si>
    <t>皐月</t>
  </si>
  <si>
    <t>ｻﾂｷ</t>
  </si>
  <si>
    <t>Satsuki</t>
  </si>
  <si>
    <t>芽衣</t>
  </si>
  <si>
    <t>耀恵</t>
  </si>
  <si>
    <t>ﾃﾙﾐ</t>
  </si>
  <si>
    <t>Terumi</t>
  </si>
  <si>
    <t>金子</t>
    <rPh sb="0" eb="2">
      <t>ｶﾈｺ</t>
    </rPh>
    <phoneticPr fontId="27" type="halfwidthKatakana"/>
  </si>
  <si>
    <t>璃音</t>
    <rPh sb="0" eb="1">
      <t>ﾘ</t>
    </rPh>
    <rPh sb="1" eb="2">
      <t>ｵﾝ</t>
    </rPh>
    <phoneticPr fontId="27" type="halfwidthKatakana"/>
  </si>
  <si>
    <t>早田</t>
    <rPh sb="0" eb="2">
      <t>ハヤタ</t>
    </rPh>
    <phoneticPr fontId="27"/>
  </si>
  <si>
    <t>好花</t>
    <rPh sb="0" eb="1">
      <t>ヨシ</t>
    </rPh>
    <rPh sb="1" eb="2">
      <t>ハナ</t>
    </rPh>
    <phoneticPr fontId="27"/>
  </si>
  <si>
    <t>ｺﾉｶ</t>
  </si>
  <si>
    <t>HAYATA</t>
  </si>
  <si>
    <t>konoka</t>
  </si>
  <si>
    <t>明莉</t>
    <rPh sb="0" eb="1">
      <t>ア</t>
    </rPh>
    <rPh sb="1" eb="2">
      <t>リ</t>
    </rPh>
    <phoneticPr fontId="27"/>
  </si>
  <si>
    <t>ｿｳﾀﾞ</t>
  </si>
  <si>
    <t>SOUDA</t>
  </si>
  <si>
    <t>2010.09.05</t>
  </si>
  <si>
    <t>竹</t>
    <rPh sb="0" eb="1">
      <t>タケ</t>
    </rPh>
    <phoneticPr fontId="27"/>
  </si>
  <si>
    <t>美紗</t>
    <rPh sb="0" eb="1">
      <t>ビ</t>
    </rPh>
    <rPh sb="1" eb="2">
      <t>シャ</t>
    </rPh>
    <phoneticPr fontId="27"/>
  </si>
  <si>
    <t>ﾀｹ</t>
  </si>
  <si>
    <t>ﾐｽｽﾞ</t>
  </si>
  <si>
    <t>TAKE</t>
  </si>
  <si>
    <t>Misuzu</t>
  </si>
  <si>
    <t>詞音</t>
    <rPh sb="0" eb="1">
      <t>シ</t>
    </rPh>
    <rPh sb="1" eb="2">
      <t>オト</t>
    </rPh>
    <phoneticPr fontId="27"/>
  </si>
  <si>
    <t>珠央</t>
    <rPh sb="0" eb="2">
      <t>タマオ</t>
    </rPh>
    <phoneticPr fontId="27"/>
  </si>
  <si>
    <t>ﾀﾏｵ</t>
  </si>
  <si>
    <t>HASIMOTO</t>
  </si>
  <si>
    <t>Tamao</t>
  </si>
  <si>
    <t>紺野</t>
    <rPh sb="0" eb="2">
      <t>コンノ</t>
    </rPh>
    <phoneticPr fontId="27"/>
  </si>
  <si>
    <t>莉瑚</t>
    <rPh sb="0" eb="1">
      <t>リ</t>
    </rPh>
    <rPh sb="1" eb="2">
      <t>コ</t>
    </rPh>
    <phoneticPr fontId="27"/>
  </si>
  <si>
    <t>凛舞</t>
  </si>
  <si>
    <t>ﾘﾝﾏｲ</t>
  </si>
  <si>
    <t>Rinmai</t>
  </si>
  <si>
    <t>横井</t>
  </si>
  <si>
    <t>明里</t>
  </si>
  <si>
    <t>田邉</t>
  </si>
  <si>
    <t>麗</t>
  </si>
  <si>
    <t>ｳﾗﾗ</t>
  </si>
  <si>
    <t>Urara</t>
  </si>
  <si>
    <t>小出石</t>
    <rPh sb="0" eb="3">
      <t>オデイシ</t>
    </rPh>
    <phoneticPr fontId="3"/>
  </si>
  <si>
    <t>紗弥</t>
    <rPh sb="0" eb="2">
      <t>サヤ</t>
    </rPh>
    <phoneticPr fontId="3"/>
  </si>
  <si>
    <t>朝日ケ丘</t>
    <rPh sb="0" eb="2">
      <t>アサヒ</t>
    </rPh>
    <rPh sb="3" eb="4">
      <t>オカ</t>
    </rPh>
    <phoneticPr fontId="3"/>
  </si>
  <si>
    <t>ｵﾃﾞｲｼ</t>
  </si>
  <si>
    <t>ｻﾔ</t>
  </si>
  <si>
    <t>ODEISHI</t>
  </si>
  <si>
    <t>Saya</t>
  </si>
  <si>
    <t>菜央</t>
    <rPh sb="0" eb="2">
      <t>ナオ</t>
    </rPh>
    <phoneticPr fontId="27"/>
  </si>
  <si>
    <t>日暮</t>
    <rPh sb="0" eb="2">
      <t>ヒグラシ</t>
    </rPh>
    <phoneticPr fontId="27"/>
  </si>
  <si>
    <t>姫依</t>
    <rPh sb="0" eb="1">
      <t>ヒメ</t>
    </rPh>
    <rPh sb="1" eb="2">
      <t>ヨ</t>
    </rPh>
    <phoneticPr fontId="27"/>
  </si>
  <si>
    <t>ﾋｸﾞﾗｼ</t>
  </si>
  <si>
    <t>HIGURASHI</t>
  </si>
  <si>
    <t>岩佐</t>
    <rPh sb="0" eb="2">
      <t>イワサ</t>
    </rPh>
    <phoneticPr fontId="27"/>
  </si>
  <si>
    <t>心晴</t>
    <rPh sb="0" eb="1">
      <t>ココロ</t>
    </rPh>
    <rPh sb="1" eb="2">
      <t>ハ</t>
    </rPh>
    <phoneticPr fontId="27"/>
  </si>
  <si>
    <t>陽菜</t>
    <rPh sb="0" eb="2">
      <t>ヒナ</t>
    </rPh>
    <phoneticPr fontId="27"/>
  </si>
  <si>
    <t>川村</t>
    <rPh sb="0" eb="2">
      <t>カワムラ</t>
    </rPh>
    <phoneticPr fontId="27"/>
  </si>
  <si>
    <t>ｶﾜﾑﾗ</t>
  </si>
  <si>
    <t>KAWAMURA</t>
  </si>
  <si>
    <t>2010.05.27</t>
  </si>
  <si>
    <t>堀井</t>
    <rPh sb="0" eb="2">
      <t>ホリイ</t>
    </rPh>
    <phoneticPr fontId="27"/>
  </si>
  <si>
    <t>かのん</t>
  </si>
  <si>
    <t>ﾎﾘｲ</t>
  </si>
  <si>
    <t>HORII</t>
  </si>
  <si>
    <t>工藤</t>
    <rPh sb="0" eb="2">
      <t>クドウ</t>
    </rPh>
    <phoneticPr fontId="27"/>
  </si>
  <si>
    <t>彩夏</t>
    <rPh sb="0" eb="1">
      <t>アヤ</t>
    </rPh>
    <rPh sb="1" eb="2">
      <t>ナツ</t>
    </rPh>
    <phoneticPr fontId="27"/>
  </si>
  <si>
    <t>ﾒｲﾅ</t>
  </si>
  <si>
    <t>Meina</t>
  </si>
  <si>
    <t>麻生</t>
    <rPh sb="0" eb="2">
      <t>アソウ</t>
    </rPh>
    <phoneticPr fontId="27"/>
  </si>
  <si>
    <t>成美</t>
    <rPh sb="0" eb="2">
      <t>ナルミ</t>
    </rPh>
    <phoneticPr fontId="27"/>
  </si>
  <si>
    <t>ﾅﾙﾐ</t>
  </si>
  <si>
    <t>ASOU</t>
  </si>
  <si>
    <t>Narumi</t>
  </si>
  <si>
    <t>𠮷村</t>
    <rPh sb="0" eb="3">
      <t>ヨシムラ</t>
    </rPh>
    <phoneticPr fontId="27"/>
  </si>
  <si>
    <t>弥桜</t>
    <rPh sb="0" eb="1">
      <t>ヤ</t>
    </rPh>
    <rPh sb="1" eb="2">
      <t>サクラ</t>
    </rPh>
    <phoneticPr fontId="27"/>
  </si>
  <si>
    <t>2010.03.13</t>
  </si>
  <si>
    <t>莉望</t>
    <rPh sb="0" eb="1">
      <t>マリ</t>
    </rPh>
    <rPh sb="1" eb="2">
      <t>ノゾミ</t>
    </rPh>
    <phoneticPr fontId="27"/>
  </si>
  <si>
    <t>美乃里</t>
    <rPh sb="0" eb="1">
      <t>ミ</t>
    </rPh>
    <rPh sb="1" eb="2">
      <t>ノ</t>
    </rPh>
    <rPh sb="2" eb="3">
      <t>リ</t>
    </rPh>
    <phoneticPr fontId="27"/>
  </si>
  <si>
    <t>ﾐﾉﾘ</t>
  </si>
  <si>
    <t>Minori</t>
  </si>
  <si>
    <t>2010.11.06</t>
  </si>
  <si>
    <t>芽衣</t>
    <rPh sb="0" eb="2">
      <t>メイ</t>
    </rPh>
    <phoneticPr fontId="27"/>
  </si>
  <si>
    <t>2011.02.04</t>
  </si>
  <si>
    <t>椿</t>
    <rPh sb="0" eb="1">
      <t>ツバキ</t>
    </rPh>
    <phoneticPr fontId="27"/>
  </si>
  <si>
    <t>来美</t>
    <rPh sb="0" eb="1">
      <t>ク</t>
    </rPh>
    <rPh sb="1" eb="2">
      <t>ミ</t>
    </rPh>
    <phoneticPr fontId="27"/>
  </si>
  <si>
    <t>ﾂﾊﾞｷ</t>
  </si>
  <si>
    <t>ｸﾙﾐ</t>
  </si>
  <si>
    <t>TSUBAKI</t>
  </si>
  <si>
    <t>Kurumi</t>
  </si>
  <si>
    <t>愛理</t>
    <rPh sb="0" eb="1">
      <t>アイ</t>
    </rPh>
    <rPh sb="1" eb="2">
      <t>リ</t>
    </rPh>
    <phoneticPr fontId="27"/>
  </si>
  <si>
    <t>安樂</t>
    <rPh sb="0" eb="2">
      <t>アンラク</t>
    </rPh>
    <phoneticPr fontId="27"/>
  </si>
  <si>
    <t>ｱﾝﾗｸ</t>
  </si>
  <si>
    <t>ANRAKU</t>
  </si>
  <si>
    <t>大黒</t>
    <rPh sb="0" eb="2">
      <t>オオグロ</t>
    </rPh>
    <phoneticPr fontId="27"/>
  </si>
  <si>
    <t>鈴音</t>
    <rPh sb="0" eb="2">
      <t>スズネ</t>
    </rPh>
    <phoneticPr fontId="27"/>
  </si>
  <si>
    <t>ｵｵｸﾞﾛ</t>
  </si>
  <si>
    <t>OGURO</t>
  </si>
  <si>
    <t>佳優</t>
    <rPh sb="0" eb="1">
      <t>ヨシ</t>
    </rPh>
    <rPh sb="1" eb="2">
      <t>ユウ</t>
    </rPh>
    <phoneticPr fontId="27"/>
  </si>
  <si>
    <t>ｶﾔ</t>
  </si>
  <si>
    <t>Kaya</t>
  </si>
  <si>
    <t>2011.02.05</t>
  </si>
  <si>
    <t>宮路</t>
    <rPh sb="0" eb="2">
      <t>ミヤジ</t>
    </rPh>
    <phoneticPr fontId="27"/>
  </si>
  <si>
    <t>凛嘉</t>
    <rPh sb="0" eb="1">
      <t>リン</t>
    </rPh>
    <rPh sb="1" eb="2">
      <t>ヨシ</t>
    </rPh>
    <phoneticPr fontId="27"/>
  </si>
  <si>
    <t>大岡</t>
    <rPh sb="0" eb="2">
      <t>オオオカ</t>
    </rPh>
    <phoneticPr fontId="27"/>
  </si>
  <si>
    <t>蒔</t>
    <rPh sb="0" eb="1">
      <t>マ</t>
    </rPh>
    <phoneticPr fontId="27"/>
  </si>
  <si>
    <t>ｵｵｵｶ</t>
  </si>
  <si>
    <t>ﾏｷ</t>
  </si>
  <si>
    <t>OOKA</t>
  </si>
  <si>
    <t>Maki</t>
  </si>
  <si>
    <t>楠八重</t>
    <rPh sb="0" eb="3">
      <t>クスヤエ</t>
    </rPh>
    <phoneticPr fontId="27"/>
  </si>
  <si>
    <t>葵葉</t>
    <rPh sb="0" eb="1">
      <t>アオイ</t>
    </rPh>
    <rPh sb="1" eb="2">
      <t>ハ</t>
    </rPh>
    <phoneticPr fontId="27"/>
  </si>
  <si>
    <t>ｸｽﾔｴ</t>
  </si>
  <si>
    <t>KUSUYAE</t>
  </si>
  <si>
    <t>柚葉</t>
    <rPh sb="0" eb="1">
      <t>ユズ</t>
    </rPh>
    <rPh sb="1" eb="2">
      <t>ハ</t>
    </rPh>
    <phoneticPr fontId="27"/>
  </si>
  <si>
    <t>ﾕｽﾞﾊ</t>
  </si>
  <si>
    <t>Yuzuha</t>
  </si>
  <si>
    <t>萩原</t>
    <rPh sb="0" eb="2">
      <t>ハギワラ</t>
    </rPh>
    <phoneticPr fontId="27"/>
  </si>
  <si>
    <t>希</t>
    <rPh sb="0" eb="1">
      <t>ノゾミ</t>
    </rPh>
    <phoneticPr fontId="27"/>
  </si>
  <si>
    <t>花</t>
    <rPh sb="0" eb="1">
      <t>ハナ</t>
    </rPh>
    <phoneticPr fontId="2"/>
  </si>
  <si>
    <t>花</t>
    <rPh sb="0" eb="1">
      <t>ハナ</t>
    </rPh>
    <phoneticPr fontId="27"/>
  </si>
  <si>
    <t>2010.04.22</t>
  </si>
  <si>
    <t>川向</t>
    <rPh sb="0" eb="2">
      <t>カワムコ</t>
    </rPh>
    <phoneticPr fontId="27"/>
  </si>
  <si>
    <t>みちる</t>
  </si>
  <si>
    <t>ｶﾜﾑｺｳ</t>
  </si>
  <si>
    <t>ﾐﾁﾙ</t>
  </si>
  <si>
    <t>KAWAMUKOU</t>
  </si>
  <si>
    <t>Michiru</t>
  </si>
  <si>
    <t>花音</t>
    <rPh sb="0" eb="1">
      <t>ハナ</t>
    </rPh>
    <rPh sb="1" eb="2">
      <t>オト</t>
    </rPh>
    <phoneticPr fontId="27"/>
  </si>
  <si>
    <t>ｶｵﾝ</t>
  </si>
  <si>
    <t>Kaon</t>
  </si>
  <si>
    <t>2010.06.22</t>
  </si>
  <si>
    <t>田岡</t>
    <rPh sb="0" eb="2">
      <t>タオカ</t>
    </rPh>
    <phoneticPr fontId="27"/>
  </si>
  <si>
    <t>杏菜</t>
    <rPh sb="0" eb="2">
      <t>アンナ</t>
    </rPh>
    <phoneticPr fontId="27"/>
  </si>
  <si>
    <t>ｱﾝﾅ</t>
  </si>
  <si>
    <t>Anna</t>
  </si>
  <si>
    <t>心美</t>
    <rPh sb="0" eb="1">
      <t>ココロ</t>
    </rPh>
    <rPh sb="1" eb="2">
      <t>ミ</t>
    </rPh>
    <phoneticPr fontId="27"/>
  </si>
  <si>
    <t>ｺｺﾐ</t>
  </si>
  <si>
    <t>Kokomi</t>
  </si>
  <si>
    <t>千尋</t>
    <rPh sb="0" eb="2">
      <t>チヒロ</t>
    </rPh>
    <phoneticPr fontId="2"/>
  </si>
  <si>
    <t>千尋</t>
    <rPh sb="0" eb="2">
      <t>チヒロ</t>
    </rPh>
    <phoneticPr fontId="27"/>
  </si>
  <si>
    <t>舟瀬</t>
    <rPh sb="0" eb="1">
      <t>フネ</t>
    </rPh>
    <rPh sb="1" eb="2">
      <t>セ</t>
    </rPh>
    <phoneticPr fontId="27"/>
  </si>
  <si>
    <t>まりな</t>
  </si>
  <si>
    <t>ﾌﾅｾ</t>
  </si>
  <si>
    <t>ﾏﾘﾅ</t>
  </si>
  <si>
    <t>FUNASE</t>
  </si>
  <si>
    <t>Marina</t>
  </si>
  <si>
    <t>2010.06.30</t>
  </si>
  <si>
    <t>百合愛</t>
    <rPh sb="0" eb="2">
      <t>ユリ</t>
    </rPh>
    <rPh sb="2" eb="3">
      <t>アイ</t>
    </rPh>
    <phoneticPr fontId="27"/>
  </si>
  <si>
    <t>羽菜</t>
    <rPh sb="0" eb="1">
      <t>ハネ</t>
    </rPh>
    <rPh sb="1" eb="2">
      <t>ナ</t>
    </rPh>
    <phoneticPr fontId="27"/>
  </si>
  <si>
    <t>服部</t>
    <rPh sb="0" eb="2">
      <t>ハットリ</t>
    </rPh>
    <phoneticPr fontId="27"/>
  </si>
  <si>
    <t>美月</t>
    <rPh sb="0" eb="2">
      <t>ミツキ</t>
    </rPh>
    <phoneticPr fontId="27"/>
  </si>
  <si>
    <t>ﾐﾂﾞｷ</t>
  </si>
  <si>
    <t>瞳</t>
    <rPh sb="0" eb="1">
      <t>ヒトミ</t>
    </rPh>
    <phoneticPr fontId="27"/>
  </si>
  <si>
    <t>ﾋﾄﾐ</t>
  </si>
  <si>
    <t>Hitomi</t>
  </si>
  <si>
    <t>花澤</t>
    <rPh sb="0" eb="2">
      <t>ハナザワ</t>
    </rPh>
    <phoneticPr fontId="28"/>
  </si>
  <si>
    <t>沙矢</t>
    <rPh sb="0" eb="2">
      <t>サヤ</t>
    </rPh>
    <phoneticPr fontId="28"/>
  </si>
  <si>
    <t>菅野</t>
    <rPh sb="0" eb="2">
      <t>カンノ</t>
    </rPh>
    <phoneticPr fontId="28"/>
  </si>
  <si>
    <t>千帆</t>
    <rPh sb="0" eb="2">
      <t>チホ</t>
    </rPh>
    <phoneticPr fontId="28"/>
  </si>
  <si>
    <t>ｶﾝﾉ</t>
  </si>
  <si>
    <t>ﾁﾎ</t>
  </si>
  <si>
    <t>KANNO</t>
  </si>
  <si>
    <t>Chiho</t>
  </si>
  <si>
    <t>大友</t>
    <rPh sb="0" eb="2">
      <t>オオトモ</t>
    </rPh>
    <phoneticPr fontId="28"/>
  </si>
  <si>
    <t>えりん</t>
  </si>
  <si>
    <t>ｵｵﾄﾓ</t>
  </si>
  <si>
    <t>ｴﾘﾝ</t>
  </si>
  <si>
    <t>OOTOMO</t>
  </si>
  <si>
    <t>Erin</t>
  </si>
  <si>
    <t>2010.01.10</t>
  </si>
  <si>
    <t>柚木</t>
    <rPh sb="0" eb="2">
      <t>ユノキ</t>
    </rPh>
    <phoneticPr fontId="28"/>
  </si>
  <si>
    <t>彩江</t>
    <rPh sb="0" eb="1">
      <t>アヤ</t>
    </rPh>
    <rPh sb="1" eb="2">
      <t>エ</t>
    </rPh>
    <phoneticPr fontId="28"/>
  </si>
  <si>
    <t>ﾕﾉｷ</t>
  </si>
  <si>
    <t>YUNOKI</t>
  </si>
  <si>
    <t>髙山</t>
    <rPh sb="0" eb="2">
      <t>タカヤマ</t>
    </rPh>
    <phoneticPr fontId="28"/>
  </si>
  <si>
    <t>奈央</t>
    <rPh sb="0" eb="2">
      <t>ナオ</t>
    </rPh>
    <phoneticPr fontId="28"/>
  </si>
  <si>
    <t>西田</t>
    <rPh sb="0" eb="2">
      <t>ニシダ</t>
    </rPh>
    <phoneticPr fontId="28"/>
  </si>
  <si>
    <t>華</t>
    <rPh sb="0" eb="1">
      <t>ハナ</t>
    </rPh>
    <phoneticPr fontId="28"/>
  </si>
  <si>
    <t>林</t>
    <rPh sb="0" eb="1">
      <t>ハヤシ</t>
    </rPh>
    <phoneticPr fontId="28"/>
  </si>
  <si>
    <t>小桜</t>
    <rPh sb="0" eb="1">
      <t>ショウ</t>
    </rPh>
    <rPh sb="1" eb="2">
      <t>サクラ</t>
    </rPh>
    <phoneticPr fontId="28"/>
  </si>
  <si>
    <t>深谷</t>
    <rPh sb="0" eb="2">
      <t>フカヤ</t>
    </rPh>
    <phoneticPr fontId="27"/>
  </si>
  <si>
    <t>ﾌｶﾔ</t>
  </si>
  <si>
    <t>ｼｵﾅ</t>
  </si>
  <si>
    <t>FUKAYA</t>
  </si>
  <si>
    <t>Shiona</t>
  </si>
  <si>
    <t>2010.09.02</t>
  </si>
  <si>
    <t>森村</t>
    <rPh sb="0" eb="2">
      <t>モリムラ</t>
    </rPh>
    <phoneticPr fontId="27"/>
  </si>
  <si>
    <t>夏希</t>
    <rPh sb="0" eb="2">
      <t>ナツキ</t>
    </rPh>
    <phoneticPr fontId="27"/>
  </si>
  <si>
    <t>ﾓﾘﾑﾗ</t>
  </si>
  <si>
    <t>ﾅﾂｷ</t>
  </si>
  <si>
    <t>MORIMURA</t>
  </si>
  <si>
    <t>Naｔｓuki</t>
  </si>
  <si>
    <t>2010.06.16</t>
  </si>
  <si>
    <t>吉井</t>
    <rPh sb="0" eb="2">
      <t>ヨシイ</t>
    </rPh>
    <phoneticPr fontId="27"/>
  </si>
  <si>
    <t>葵蘭</t>
    <rPh sb="0" eb="1">
      <t>アオイ</t>
    </rPh>
    <rPh sb="1" eb="2">
      <t>ラン</t>
    </rPh>
    <phoneticPr fontId="27"/>
  </si>
  <si>
    <t>ﾖｼｲ</t>
  </si>
  <si>
    <t>ｷﾖﾗ</t>
  </si>
  <si>
    <t>YOSHII</t>
  </si>
  <si>
    <t>Kiyora</t>
  </si>
  <si>
    <t>あかり</t>
  </si>
  <si>
    <t>2010.04.29</t>
  </si>
  <si>
    <t>原井</t>
    <rPh sb="0" eb="2">
      <t>ハライ</t>
    </rPh>
    <phoneticPr fontId="28"/>
  </si>
  <si>
    <t>花梨</t>
    <rPh sb="0" eb="1">
      <t>ハナ</t>
    </rPh>
    <rPh sb="1" eb="2">
      <t>リ</t>
    </rPh>
    <phoneticPr fontId="28"/>
  </si>
  <si>
    <t>ﾊﾗｲ</t>
  </si>
  <si>
    <t>HARAI</t>
  </si>
  <si>
    <t>小島</t>
    <rPh sb="0" eb="2">
      <t xml:space="preserve">コジマ </t>
    </rPh>
    <phoneticPr fontId="27"/>
  </si>
  <si>
    <t>理紗</t>
    <rPh sb="1" eb="2">
      <t xml:space="preserve">サ </t>
    </rPh>
    <phoneticPr fontId="27"/>
  </si>
  <si>
    <t>ﾘｻ</t>
  </si>
  <si>
    <t>Risa</t>
  </si>
  <si>
    <t>2009.04.23</t>
  </si>
  <si>
    <t>山本</t>
    <rPh sb="0" eb="2">
      <t xml:space="preserve">ヤマモト </t>
    </rPh>
    <phoneticPr fontId="27"/>
  </si>
  <si>
    <t>さくら</t>
  </si>
  <si>
    <t>2009.09.31</t>
  </si>
  <si>
    <t>山田</t>
    <rPh sb="0" eb="2">
      <t>ヤマダ</t>
    </rPh>
    <phoneticPr fontId="28"/>
  </si>
  <si>
    <t>松澤</t>
    <rPh sb="0" eb="2">
      <t>マツザワ</t>
    </rPh>
    <phoneticPr fontId="28"/>
  </si>
  <si>
    <t>結</t>
    <rPh sb="0" eb="1">
      <t>ケツ</t>
    </rPh>
    <phoneticPr fontId="28"/>
  </si>
  <si>
    <t>ﾏﾂｻﾞﾜ</t>
  </si>
  <si>
    <t>MATUZAWA</t>
  </si>
  <si>
    <t>2009.07.23</t>
  </si>
  <si>
    <t>坂東</t>
    <rPh sb="0" eb="2">
      <t>バンドウ</t>
    </rPh>
    <phoneticPr fontId="27"/>
  </si>
  <si>
    <t>心菜</t>
    <rPh sb="0" eb="2">
      <t>ココナ</t>
    </rPh>
    <phoneticPr fontId="27"/>
  </si>
  <si>
    <t>ﾊﾞﾝﾄﾞｳ</t>
  </si>
  <si>
    <t>BANDOH</t>
  </si>
  <si>
    <t>美優</t>
    <rPh sb="0" eb="2">
      <t>ミユウ</t>
    </rPh>
    <phoneticPr fontId="27"/>
  </si>
  <si>
    <t>菜々</t>
    <rPh sb="0" eb="2">
      <t>ナナ</t>
    </rPh>
    <phoneticPr fontId="27"/>
  </si>
  <si>
    <t>KATSUNAGA</t>
  </si>
  <si>
    <t>杏奈</t>
    <rPh sb="0" eb="1">
      <t>アン</t>
    </rPh>
    <rPh sb="1" eb="2">
      <t>ナ</t>
    </rPh>
    <phoneticPr fontId="27"/>
  </si>
  <si>
    <t>音々</t>
    <rPh sb="0" eb="1">
      <t>オト</t>
    </rPh>
    <phoneticPr fontId="27"/>
  </si>
  <si>
    <t>ﾈﾈ</t>
  </si>
  <si>
    <t>Nene</t>
  </si>
  <si>
    <t>2009.06.9</t>
  </si>
  <si>
    <t>山崎</t>
    <rPh sb="0" eb="2">
      <t>ヤマザキ</t>
    </rPh>
    <phoneticPr fontId="27"/>
  </si>
  <si>
    <t>芽依</t>
    <rPh sb="0" eb="1">
      <t>メ</t>
    </rPh>
    <rPh sb="1" eb="2">
      <t>イ</t>
    </rPh>
    <phoneticPr fontId="27"/>
  </si>
  <si>
    <t>莉真</t>
    <rPh sb="0" eb="1">
      <t>リ</t>
    </rPh>
    <rPh sb="1" eb="2">
      <t>マ</t>
    </rPh>
    <phoneticPr fontId="27"/>
  </si>
  <si>
    <t>ﾘﾏ</t>
  </si>
  <si>
    <t>Rima</t>
  </si>
  <si>
    <t>2010.1.29</t>
  </si>
  <si>
    <t>乕谷</t>
    <rPh sb="0" eb="2">
      <t>トラタニ</t>
    </rPh>
    <phoneticPr fontId="27"/>
  </si>
  <si>
    <t>ﾄﾗﾀﾆ</t>
  </si>
  <si>
    <t>TORATANI</t>
  </si>
  <si>
    <t>唯葉</t>
    <rPh sb="0" eb="1">
      <t>ユイ</t>
    </rPh>
    <rPh sb="1" eb="2">
      <t>ハ</t>
    </rPh>
    <phoneticPr fontId="27"/>
  </si>
  <si>
    <t>ﾕｲﾊ</t>
  </si>
  <si>
    <t>Yuiha</t>
  </si>
  <si>
    <t>似田</t>
    <rPh sb="0" eb="2">
      <t>ニタ</t>
    </rPh>
    <phoneticPr fontId="27"/>
  </si>
  <si>
    <t>遥</t>
    <rPh sb="0" eb="1">
      <t>ハルカ</t>
    </rPh>
    <phoneticPr fontId="27"/>
  </si>
  <si>
    <t>ﾆﾀ</t>
  </si>
  <si>
    <t>NITA</t>
  </si>
  <si>
    <t>深澤</t>
    <rPh sb="0" eb="2">
      <t>フカザワ</t>
    </rPh>
    <phoneticPr fontId="27"/>
  </si>
  <si>
    <t>芽衣</t>
    <rPh sb="0" eb="1">
      <t>メ</t>
    </rPh>
    <rPh sb="1" eb="2">
      <t>イ</t>
    </rPh>
    <phoneticPr fontId="27"/>
  </si>
  <si>
    <t>ﾌｶｻﾞﾜ</t>
  </si>
  <si>
    <t>FUKAZAWA</t>
  </si>
  <si>
    <t xml:space="preserve">石橋 </t>
    <rPh sb="0" eb="2">
      <t>イシバシ</t>
    </rPh>
    <phoneticPr fontId="27"/>
  </si>
  <si>
    <t>なのは</t>
  </si>
  <si>
    <t>ﾅﾉﾊ</t>
  </si>
  <si>
    <t>ISHIBSSHI</t>
  </si>
  <si>
    <t>Nanoha</t>
  </si>
  <si>
    <t xml:space="preserve">橋本 </t>
  </si>
  <si>
    <t>月咲</t>
  </si>
  <si>
    <t>Tukasa</t>
  </si>
  <si>
    <t>江藤　</t>
  </si>
  <si>
    <t>由乃</t>
  </si>
  <si>
    <t>ｴﾄｳ</t>
  </si>
  <si>
    <t>ETOU</t>
  </si>
  <si>
    <t>岡野　</t>
  </si>
  <si>
    <t>結菜</t>
  </si>
  <si>
    <t>原田　</t>
  </si>
  <si>
    <t>玲菜</t>
  </si>
  <si>
    <t>2010.09.16</t>
  </si>
  <si>
    <t>南條　</t>
  </si>
  <si>
    <t>綾乃</t>
  </si>
  <si>
    <t>ｱﾔﾉ</t>
  </si>
  <si>
    <t>NANJYOU</t>
  </si>
  <si>
    <t>Ayano</t>
  </si>
  <si>
    <t>2010.05.03</t>
  </si>
  <si>
    <t>国分</t>
    <rPh sb="0" eb="2">
      <t>コクブン</t>
    </rPh>
    <phoneticPr fontId="27"/>
  </si>
  <si>
    <t>智咲</t>
    <rPh sb="0" eb="1">
      <t>チ</t>
    </rPh>
    <rPh sb="1" eb="2">
      <t>サキ</t>
    </rPh>
    <phoneticPr fontId="27"/>
  </si>
  <si>
    <t>ﾁｻｷ</t>
  </si>
  <si>
    <t>Chisaki</t>
  </si>
  <si>
    <t>2010.01.21</t>
  </si>
  <si>
    <t>古林</t>
    <rPh sb="0" eb="2">
      <t>フルバヤシ</t>
    </rPh>
    <phoneticPr fontId="27"/>
  </si>
  <si>
    <t>咲子</t>
    <rPh sb="0" eb="1">
      <t>サ</t>
    </rPh>
    <rPh sb="1" eb="2">
      <t>コ</t>
    </rPh>
    <phoneticPr fontId="27"/>
  </si>
  <si>
    <t>ﾌﾙﾊﾞﾔｼ</t>
  </si>
  <si>
    <t>ｻｷｺ</t>
  </si>
  <si>
    <t>FURUBAYASHI</t>
  </si>
  <si>
    <t>Sakiko</t>
  </si>
  <si>
    <t>奏菜</t>
    <rPh sb="0" eb="1">
      <t>ソウ</t>
    </rPh>
    <rPh sb="1" eb="2">
      <t>ナ</t>
    </rPh>
    <phoneticPr fontId="27"/>
  </si>
  <si>
    <t>ｶﾝﾅ</t>
  </si>
  <si>
    <t>Kanna</t>
  </si>
  <si>
    <t>阿部</t>
    <rPh sb="0" eb="2">
      <t>アベ</t>
    </rPh>
    <phoneticPr fontId="32"/>
  </si>
  <si>
    <t>陽真利</t>
    <rPh sb="0" eb="1">
      <t>ヒ</t>
    </rPh>
    <rPh sb="1" eb="2">
      <t>マ</t>
    </rPh>
    <rPh sb="2" eb="3">
      <t>リ</t>
    </rPh>
    <phoneticPr fontId="32"/>
  </si>
  <si>
    <t>太田</t>
    <rPh sb="0" eb="2">
      <t>オオタ</t>
    </rPh>
    <phoneticPr fontId="32"/>
  </si>
  <si>
    <t>栞</t>
    <rPh sb="0" eb="1">
      <t>シオリ</t>
    </rPh>
    <phoneticPr fontId="32"/>
  </si>
  <si>
    <t>ｼｵﾘ</t>
  </si>
  <si>
    <t>Shiori</t>
  </si>
  <si>
    <t>髙橋　</t>
    <rPh sb="0" eb="2">
      <t>タカハシ</t>
    </rPh>
    <phoneticPr fontId="27"/>
  </si>
  <si>
    <t>梨紗</t>
  </si>
  <si>
    <t>Lisa</t>
  </si>
  <si>
    <t>水田</t>
    <rPh sb="0" eb="2">
      <t>ミズタ</t>
    </rPh>
    <phoneticPr fontId="27"/>
  </si>
  <si>
    <t>ﾐｽﾞﾀ</t>
  </si>
  <si>
    <t>MIZUTA</t>
  </si>
  <si>
    <t>2010.4.5</t>
  </si>
  <si>
    <t>大島</t>
    <rPh sb="0" eb="2">
      <t>オオシマ</t>
    </rPh>
    <phoneticPr fontId="27"/>
  </si>
  <si>
    <t>優希乃</t>
    <rPh sb="0" eb="1">
      <t>ユウ</t>
    </rPh>
    <rPh sb="2" eb="3">
      <t>ノ</t>
    </rPh>
    <phoneticPr fontId="27"/>
  </si>
  <si>
    <t>ｵｵｼﾏ</t>
  </si>
  <si>
    <t>ﾕｷﾉ</t>
  </si>
  <si>
    <t>OSHIMA</t>
  </si>
  <si>
    <t>Yukino</t>
  </si>
  <si>
    <t>2010.6.2</t>
  </si>
  <si>
    <t>陽菜</t>
    <rPh sb="0" eb="1">
      <t>ヨウ</t>
    </rPh>
    <rPh sb="1" eb="2">
      <t>ナ</t>
    </rPh>
    <phoneticPr fontId="27"/>
  </si>
  <si>
    <t>陽向</t>
    <rPh sb="0" eb="1">
      <t>ヨウ</t>
    </rPh>
    <rPh sb="1" eb="2">
      <t>ム</t>
    </rPh>
    <phoneticPr fontId="27"/>
  </si>
  <si>
    <t>莉奈</t>
    <rPh sb="0" eb="2">
      <t>リナ</t>
    </rPh>
    <phoneticPr fontId="27"/>
  </si>
  <si>
    <t>ﾘﾅ</t>
  </si>
  <si>
    <t>Rina</t>
  </si>
  <si>
    <t>舞羽</t>
    <rPh sb="0" eb="1">
      <t>マイ</t>
    </rPh>
    <rPh sb="1" eb="2">
      <t>ハネ</t>
    </rPh>
    <phoneticPr fontId="27"/>
  </si>
  <si>
    <t>ﾏｳ</t>
  </si>
  <si>
    <t>Mau</t>
  </si>
  <si>
    <t>2010.01.31</t>
  </si>
  <si>
    <t>吉松</t>
    <rPh sb="0" eb="2">
      <t>ヨシマツ</t>
    </rPh>
    <phoneticPr fontId="27"/>
  </si>
  <si>
    <t>心</t>
    <rPh sb="0" eb="1">
      <t>ココロ</t>
    </rPh>
    <phoneticPr fontId="27"/>
  </si>
  <si>
    <t>ﾖｼﾏﾂ</t>
  </si>
  <si>
    <t>YOSHIMATU</t>
  </si>
  <si>
    <t>布施</t>
    <rPh sb="0" eb="2">
      <t>フセ</t>
    </rPh>
    <phoneticPr fontId="27"/>
  </si>
  <si>
    <t>菜々美</t>
    <rPh sb="0" eb="3">
      <t>ナナミ</t>
    </rPh>
    <phoneticPr fontId="27"/>
  </si>
  <si>
    <t>ﾌｾ</t>
  </si>
  <si>
    <t>FUSE</t>
  </si>
  <si>
    <t>2010.10.14</t>
  </si>
  <si>
    <t>千宝</t>
    <rPh sb="0" eb="1">
      <t>セン</t>
    </rPh>
    <rPh sb="1" eb="2">
      <t>タカラ</t>
    </rPh>
    <phoneticPr fontId="27"/>
  </si>
  <si>
    <t>百愛</t>
    <rPh sb="0" eb="1">
      <t>ヒャク</t>
    </rPh>
    <rPh sb="1" eb="2">
      <t>アイ</t>
    </rPh>
    <phoneticPr fontId="27"/>
  </si>
  <si>
    <t>ﾓﾓｴ</t>
  </si>
  <si>
    <t>Momoe</t>
  </si>
  <si>
    <t>2010.04.13</t>
  </si>
  <si>
    <t>松田</t>
    <rPh sb="0" eb="2">
      <t>マツダ</t>
    </rPh>
    <phoneticPr fontId="27"/>
  </si>
  <si>
    <t>陽南子</t>
    <rPh sb="0" eb="3">
      <t>ヒナコ</t>
    </rPh>
    <phoneticPr fontId="27"/>
  </si>
  <si>
    <t>ﾋﾅｺ</t>
  </si>
  <si>
    <t>Hinako</t>
  </si>
  <si>
    <t>大関</t>
    <rPh sb="0" eb="2">
      <t>オオゼキ</t>
    </rPh>
    <phoneticPr fontId="27"/>
  </si>
  <si>
    <t>日菜乃</t>
    <rPh sb="0" eb="1">
      <t>ヒ</t>
    </rPh>
    <rPh sb="1" eb="2">
      <t>ナ</t>
    </rPh>
    <rPh sb="2" eb="3">
      <t>ノ</t>
    </rPh>
    <phoneticPr fontId="27"/>
  </si>
  <si>
    <t>ｵｵｾﾞｷ</t>
  </si>
  <si>
    <t>OZEKI</t>
  </si>
  <si>
    <t>2011.03.20</t>
  </si>
  <si>
    <t>吉川</t>
    <rPh sb="0" eb="2">
      <t>ヨシカワ</t>
    </rPh>
    <phoneticPr fontId="27"/>
  </si>
  <si>
    <t>日菜</t>
    <rPh sb="0" eb="1">
      <t>ヒ</t>
    </rPh>
    <rPh sb="1" eb="2">
      <t>ナ</t>
    </rPh>
    <phoneticPr fontId="27"/>
  </si>
  <si>
    <t>ﾖｼｶﾜ</t>
  </si>
  <si>
    <t>YOSHIKAWA</t>
  </si>
  <si>
    <t>2011.03.24</t>
  </si>
  <si>
    <t>梶本</t>
    <rPh sb="0" eb="2">
      <t>カジモト</t>
    </rPh>
    <phoneticPr fontId="27"/>
  </si>
  <si>
    <t>ｶｼﾞﾓﾄ</t>
  </si>
  <si>
    <t>KAJIMOTO</t>
  </si>
  <si>
    <t>2010.12.31</t>
  </si>
  <si>
    <t>浦尾</t>
    <rPh sb="0" eb="2">
      <t>ウラオ</t>
    </rPh>
    <phoneticPr fontId="27"/>
  </si>
  <si>
    <t>桃佳</t>
    <rPh sb="0" eb="2">
      <t>モモカ</t>
    </rPh>
    <phoneticPr fontId="27"/>
  </si>
  <si>
    <t>ｳﾗｵ</t>
  </si>
  <si>
    <t>URAO</t>
  </si>
  <si>
    <t>2011.02.25</t>
  </si>
  <si>
    <t>安藤　</t>
    <rPh sb="0" eb="2">
      <t>アンドウ</t>
    </rPh>
    <phoneticPr fontId="27"/>
  </si>
  <si>
    <t>優心</t>
    <rPh sb="0" eb="1">
      <t>ヤサ</t>
    </rPh>
    <rPh sb="1" eb="2">
      <t>ココロ</t>
    </rPh>
    <phoneticPr fontId="27"/>
  </si>
  <si>
    <t>2010.01.24</t>
  </si>
  <si>
    <t>植松　</t>
    <rPh sb="0" eb="2">
      <t>ウエマツ</t>
    </rPh>
    <phoneticPr fontId="27"/>
  </si>
  <si>
    <t>実紅</t>
    <rPh sb="0" eb="2">
      <t>ミク</t>
    </rPh>
    <phoneticPr fontId="27"/>
  </si>
  <si>
    <t>ﾐｸ</t>
  </si>
  <si>
    <t>Miku</t>
  </si>
  <si>
    <t>海野　</t>
    <rPh sb="0" eb="2">
      <t>ウミノ</t>
    </rPh>
    <phoneticPr fontId="27"/>
  </si>
  <si>
    <t>百花</t>
    <rPh sb="0" eb="2">
      <t>モモカ</t>
    </rPh>
    <phoneticPr fontId="27"/>
  </si>
  <si>
    <t>ｳﾐﾉ</t>
  </si>
  <si>
    <t>UMINO</t>
  </si>
  <si>
    <t>大西　</t>
    <rPh sb="0" eb="2">
      <t>オオニシ</t>
    </rPh>
    <phoneticPr fontId="27"/>
  </si>
  <si>
    <t>莉心</t>
    <rPh sb="0" eb="1">
      <t>リ</t>
    </rPh>
    <rPh sb="1" eb="2">
      <t>ココロ</t>
    </rPh>
    <phoneticPr fontId="27"/>
  </si>
  <si>
    <t>高尾　</t>
    <rPh sb="0" eb="2">
      <t>タカオ</t>
    </rPh>
    <phoneticPr fontId="27"/>
  </si>
  <si>
    <t>佳恵</t>
    <rPh sb="0" eb="2">
      <t>ヨシエ</t>
    </rPh>
    <phoneticPr fontId="27"/>
  </si>
  <si>
    <t>ﾖｼｴ</t>
    <phoneticPr fontId="29"/>
  </si>
  <si>
    <t>Yoshie</t>
  </si>
  <si>
    <t>藤原　</t>
    <rPh sb="0" eb="2">
      <t>フジワラ</t>
    </rPh>
    <phoneticPr fontId="27"/>
  </si>
  <si>
    <t>茅花</t>
    <rPh sb="0" eb="1">
      <t>チ</t>
    </rPh>
    <rPh sb="1" eb="2">
      <t>ハナ</t>
    </rPh>
    <phoneticPr fontId="27"/>
  </si>
  <si>
    <t>2010.02.05</t>
  </si>
  <si>
    <t>宮元</t>
    <rPh sb="0" eb="2">
      <t>ミヤモト</t>
    </rPh>
    <phoneticPr fontId="27"/>
  </si>
  <si>
    <t>愛理</t>
    <rPh sb="0" eb="2">
      <t>アイリ</t>
    </rPh>
    <phoneticPr fontId="27"/>
  </si>
  <si>
    <t>森光　</t>
    <rPh sb="0" eb="2">
      <t>モリミツ</t>
    </rPh>
    <phoneticPr fontId="27"/>
  </si>
  <si>
    <t>紗彩</t>
    <rPh sb="0" eb="1">
      <t>サ</t>
    </rPh>
    <rPh sb="1" eb="2">
      <t>アヤ</t>
    </rPh>
    <phoneticPr fontId="27"/>
  </si>
  <si>
    <t>ﾓﾘﾐﾂ</t>
  </si>
  <si>
    <t>MORIMITSU</t>
  </si>
  <si>
    <t>山内</t>
    <rPh sb="0" eb="2">
      <t>ヤマウチ</t>
    </rPh>
    <phoneticPr fontId="27"/>
  </si>
  <si>
    <t>舞衣子　</t>
    <rPh sb="0" eb="3">
      <t>マイコ</t>
    </rPh>
    <phoneticPr fontId="27"/>
  </si>
  <si>
    <t>ﾔﾏｳﾁ</t>
  </si>
  <si>
    <t>ﾏｲｺ</t>
  </si>
  <si>
    <t>YAMAUCHI</t>
  </si>
  <si>
    <t>Maiko</t>
  </si>
  <si>
    <t>内納</t>
    <rPh sb="0" eb="1">
      <t xml:space="preserve">ウチノウ </t>
    </rPh>
    <rPh sb="1" eb="2">
      <t>オサメ</t>
    </rPh>
    <phoneticPr fontId="28"/>
  </si>
  <si>
    <t>梨鈴</t>
    <rPh sb="0" eb="1">
      <t>ナシ</t>
    </rPh>
    <rPh sb="1" eb="2">
      <t>スズ</t>
    </rPh>
    <phoneticPr fontId="28"/>
  </si>
  <si>
    <t>ｳﾁﾉｳ</t>
  </si>
  <si>
    <t>ﾘﾘﾝ</t>
  </si>
  <si>
    <t>UCHINOU</t>
  </si>
  <si>
    <t>Ririn</t>
  </si>
  <si>
    <t>2010.04.24</t>
  </si>
  <si>
    <t>大木</t>
    <rPh sb="0" eb="2">
      <t>オオキ</t>
    </rPh>
    <phoneticPr fontId="28"/>
  </si>
  <si>
    <t>芽紗</t>
    <rPh sb="0" eb="1">
      <t xml:space="preserve">メイサ </t>
    </rPh>
    <rPh sb="1" eb="2">
      <t>sa</t>
    </rPh>
    <phoneticPr fontId="28"/>
  </si>
  <si>
    <t>ﾒｲｻ</t>
  </si>
  <si>
    <t>Meisa</t>
  </si>
  <si>
    <t>高山</t>
    <rPh sb="0" eb="2">
      <t>タカヤマ</t>
    </rPh>
    <phoneticPr fontId="28"/>
  </si>
  <si>
    <t>杏奈</t>
    <rPh sb="0" eb="2">
      <t xml:space="preserve">アンナ </t>
    </rPh>
    <phoneticPr fontId="28"/>
  </si>
  <si>
    <t>前澤</t>
    <rPh sb="0" eb="2">
      <t>マエ</t>
    </rPh>
    <phoneticPr fontId="28"/>
  </si>
  <si>
    <t>美月</t>
    <rPh sb="0" eb="1">
      <t xml:space="preserve">ミツキ </t>
    </rPh>
    <rPh sb="1" eb="2">
      <t xml:space="preserve">ツキ </t>
    </rPh>
    <phoneticPr fontId="28"/>
  </si>
  <si>
    <t>宮島</t>
    <rPh sb="0" eb="2">
      <t>ミヤジ</t>
    </rPh>
    <phoneticPr fontId="28"/>
  </si>
  <si>
    <t>希帆</t>
    <rPh sb="0" eb="1">
      <t>キボウ</t>
    </rPh>
    <rPh sb="1" eb="2">
      <t xml:space="preserve">ホ </t>
    </rPh>
    <phoneticPr fontId="28"/>
  </si>
  <si>
    <t>ﾐﾔｼﾞﾏ</t>
  </si>
  <si>
    <t>ｷﾎ</t>
  </si>
  <si>
    <t>MIYAJIMA</t>
  </si>
  <si>
    <t>Kiho</t>
  </si>
  <si>
    <t>2010.09.08</t>
  </si>
  <si>
    <t>柚衣</t>
    <rPh sb="0" eb="1">
      <t>ユズ</t>
    </rPh>
    <rPh sb="1" eb="2">
      <t>イ</t>
    </rPh>
    <phoneticPr fontId="27"/>
  </si>
  <si>
    <t>仲田</t>
    <rPh sb="0" eb="2">
      <t>ナカダ</t>
    </rPh>
    <phoneticPr fontId="27"/>
  </si>
  <si>
    <t>2009.12.11</t>
  </si>
  <si>
    <t>優杏</t>
    <rPh sb="0" eb="1">
      <t>ユウ</t>
    </rPh>
    <rPh sb="1" eb="2">
      <t>アン</t>
    </rPh>
    <phoneticPr fontId="27"/>
  </si>
  <si>
    <t>ﾕｱﾝ</t>
  </si>
  <si>
    <t>Yuan</t>
  </si>
  <si>
    <t>2010.02.18</t>
  </si>
  <si>
    <t>荒井</t>
    <rPh sb="0" eb="2">
      <t>アライ</t>
    </rPh>
    <phoneticPr fontId="27"/>
  </si>
  <si>
    <t>美羽</t>
    <rPh sb="0" eb="2">
      <t>ミワ</t>
    </rPh>
    <phoneticPr fontId="27"/>
  </si>
  <si>
    <t>出浦</t>
    <rPh sb="0" eb="2">
      <t>イデウラ</t>
    </rPh>
    <phoneticPr fontId="27"/>
  </si>
  <si>
    <t>はるか</t>
  </si>
  <si>
    <t>ｲﾃﾞｳﾗ</t>
  </si>
  <si>
    <t>IDEURA</t>
  </si>
  <si>
    <t>2011.1.18</t>
  </si>
  <si>
    <t>花梨</t>
    <rPh sb="0" eb="2">
      <t>カリン</t>
    </rPh>
    <phoneticPr fontId="27"/>
  </si>
  <si>
    <t>柳井</t>
    <rPh sb="0" eb="2">
      <t>ヤナイ</t>
    </rPh>
    <phoneticPr fontId="27"/>
  </si>
  <si>
    <t>心結</t>
    <rPh sb="0" eb="1">
      <t>ココロ</t>
    </rPh>
    <rPh sb="1" eb="2">
      <t>ムス</t>
    </rPh>
    <phoneticPr fontId="27"/>
  </si>
  <si>
    <t>ﾔﾅｲ</t>
  </si>
  <si>
    <t>YANAI</t>
  </si>
  <si>
    <t>2010.8.11</t>
  </si>
  <si>
    <t>真佐美</t>
    <rPh sb="0" eb="3">
      <t>マサミ</t>
    </rPh>
    <phoneticPr fontId="27"/>
  </si>
  <si>
    <t>ﾏｻﾐ</t>
  </si>
  <si>
    <t>Masami</t>
  </si>
  <si>
    <t>池上</t>
    <rPh sb="0" eb="2">
      <t>イケノウエ</t>
    </rPh>
    <phoneticPr fontId="29"/>
  </si>
  <si>
    <t>詩歩</t>
    <rPh sb="0" eb="2">
      <t>シホ</t>
    </rPh>
    <phoneticPr fontId="29"/>
  </si>
  <si>
    <t>千葉大附</t>
    <rPh sb="0" eb="2">
      <t>チバ</t>
    </rPh>
    <rPh sb="2" eb="3">
      <t>ダイ</t>
    </rPh>
    <rPh sb="3" eb="4">
      <t>フ</t>
    </rPh>
    <phoneticPr fontId="29"/>
  </si>
  <si>
    <t>ｲｹﾉｳｴ</t>
  </si>
  <si>
    <t>IKENOUE</t>
  </si>
  <si>
    <t>植草</t>
    <rPh sb="0" eb="2">
      <t>ウエクサ</t>
    </rPh>
    <phoneticPr fontId="29"/>
  </si>
  <si>
    <t>絵里花</t>
    <rPh sb="0" eb="1">
      <t>エ</t>
    </rPh>
    <rPh sb="1" eb="2">
      <t>サト</t>
    </rPh>
    <rPh sb="2" eb="3">
      <t>ハナ</t>
    </rPh>
    <phoneticPr fontId="29"/>
  </si>
  <si>
    <t>ｳｴｸｻ</t>
  </si>
  <si>
    <t>ｴﾘｶ</t>
  </si>
  <si>
    <t>UEKUSA</t>
  </si>
  <si>
    <t>Erika</t>
  </si>
  <si>
    <t>酒井</t>
    <rPh sb="0" eb="2">
      <t>サカイ</t>
    </rPh>
    <phoneticPr fontId="29"/>
  </si>
  <si>
    <t>西谷</t>
    <rPh sb="0" eb="2">
      <t>ニシタニ</t>
    </rPh>
    <phoneticPr fontId="29"/>
  </si>
  <si>
    <t>百恵</t>
    <rPh sb="0" eb="2">
      <t>モモエ</t>
    </rPh>
    <phoneticPr fontId="29"/>
  </si>
  <si>
    <t>ﾆｼﾀﾆ</t>
  </si>
  <si>
    <t>NISHITANI</t>
  </si>
  <si>
    <t>2009.06.20</t>
  </si>
  <si>
    <t>倉地</t>
    <rPh sb="0" eb="2">
      <t>クラチ</t>
    </rPh>
    <phoneticPr fontId="27"/>
  </si>
  <si>
    <t>ｸﾗﾁ</t>
  </si>
  <si>
    <t>KURACHI</t>
  </si>
  <si>
    <t>2010.7.3</t>
  </si>
  <si>
    <t>劉</t>
    <rPh sb="0" eb="1">
      <t>リュウ</t>
    </rPh>
    <phoneticPr fontId="27"/>
  </si>
  <si>
    <t>凛</t>
    <rPh sb="0" eb="1">
      <t>リン</t>
    </rPh>
    <phoneticPr fontId="27"/>
  </si>
  <si>
    <t>RYU</t>
  </si>
  <si>
    <t>2010.11.30</t>
  </si>
  <si>
    <t>王</t>
    <rPh sb="0" eb="1">
      <t>オウ</t>
    </rPh>
    <phoneticPr fontId="27"/>
  </si>
  <si>
    <t>曼希</t>
    <rPh sb="0" eb="1">
      <t>マン</t>
    </rPh>
    <rPh sb="1" eb="2">
      <t>ノゾミ</t>
    </rPh>
    <phoneticPr fontId="27"/>
  </si>
  <si>
    <t>ｵｳ</t>
  </si>
  <si>
    <t>OU</t>
  </si>
  <si>
    <t>2011.3.29</t>
  </si>
  <si>
    <t>優奈</t>
    <rPh sb="0" eb="2">
      <t>ユウナ</t>
    </rPh>
    <phoneticPr fontId="27"/>
  </si>
  <si>
    <t>2010.6.22</t>
  </si>
  <si>
    <t>2011.2.4</t>
  </si>
  <si>
    <t>下村</t>
    <rPh sb="0" eb="2">
      <t>シモムラ</t>
    </rPh>
    <phoneticPr fontId="35"/>
  </si>
  <si>
    <t>優維</t>
    <rPh sb="0" eb="1">
      <t>ヤサ</t>
    </rPh>
    <rPh sb="1" eb="2">
      <t>イ</t>
    </rPh>
    <phoneticPr fontId="35"/>
  </si>
  <si>
    <t>2010.9.28</t>
  </si>
  <si>
    <t>大野</t>
  </si>
  <si>
    <t>美結</t>
  </si>
  <si>
    <t>矢島</t>
    <rPh sb="0" eb="2">
      <t>ヤジマ</t>
    </rPh>
    <phoneticPr fontId="27"/>
  </si>
  <si>
    <t>沙唯</t>
    <rPh sb="0" eb="1">
      <t>サ</t>
    </rPh>
    <rPh sb="1" eb="2">
      <t>ユイ</t>
    </rPh>
    <phoneticPr fontId="27"/>
  </si>
  <si>
    <t>ﾔｼﾞﾏ</t>
  </si>
  <si>
    <t>ｻﾕ</t>
  </si>
  <si>
    <t>YAJIMA</t>
  </si>
  <si>
    <t>Sayu</t>
  </si>
  <si>
    <t>2009.11.12</t>
  </si>
  <si>
    <t>矢田</t>
    <rPh sb="0" eb="2">
      <t>ヤダ</t>
    </rPh>
    <phoneticPr fontId="27"/>
  </si>
  <si>
    <t>千織</t>
    <rPh sb="0" eb="2">
      <t>チオリ</t>
    </rPh>
    <phoneticPr fontId="27"/>
  </si>
  <si>
    <t>ﾔﾀﾞ</t>
  </si>
  <si>
    <t>ﾁｵﾘ</t>
  </si>
  <si>
    <t>YADA</t>
  </si>
  <si>
    <t>Chiori</t>
  </si>
  <si>
    <t>律</t>
    <rPh sb="0" eb="1">
      <t>リツ</t>
    </rPh>
    <phoneticPr fontId="27"/>
  </si>
  <si>
    <t>ﾘﾂ</t>
  </si>
  <si>
    <t>Ritsu</t>
  </si>
  <si>
    <t>美詩</t>
    <rPh sb="0" eb="1">
      <t>ビ</t>
    </rPh>
    <rPh sb="1" eb="2">
      <t>シ</t>
    </rPh>
    <phoneticPr fontId="27"/>
  </si>
  <si>
    <t>ﾐｳ</t>
  </si>
  <si>
    <t>Miu</t>
  </si>
  <si>
    <t>妃夏</t>
    <rPh sb="0" eb="1">
      <t>キサキ</t>
    </rPh>
    <rPh sb="1" eb="2">
      <t>ナツ</t>
    </rPh>
    <phoneticPr fontId="27"/>
  </si>
  <si>
    <t>OOSHIMA</t>
  </si>
  <si>
    <t>奏楽子</t>
    <rPh sb="0" eb="1">
      <t>カナ</t>
    </rPh>
    <rPh sb="1" eb="2">
      <t>ラク</t>
    </rPh>
    <rPh sb="2" eb="3">
      <t>コ</t>
    </rPh>
    <phoneticPr fontId="27"/>
  </si>
  <si>
    <t>ｿﾗｺ</t>
  </si>
  <si>
    <t>Sorako</t>
  </si>
  <si>
    <t>江川</t>
    <rPh sb="0" eb="2">
      <t>エガワ</t>
    </rPh>
    <phoneticPr fontId="27"/>
  </si>
  <si>
    <t>杏</t>
    <rPh sb="0" eb="1">
      <t>アン</t>
    </rPh>
    <phoneticPr fontId="27"/>
  </si>
  <si>
    <t>ｴｶﾞﾜ</t>
  </si>
  <si>
    <t>ｱﾝ</t>
  </si>
  <si>
    <t>EGAWA</t>
  </si>
  <si>
    <t>Ann</t>
  </si>
  <si>
    <t>2009.11.5</t>
  </si>
  <si>
    <t>神尊</t>
    <rPh sb="0" eb="2">
      <t>コウソ</t>
    </rPh>
    <phoneticPr fontId="2"/>
  </si>
  <si>
    <t>あゆみ</t>
  </si>
  <si>
    <t>ｺｳｿ</t>
  </si>
  <si>
    <t>KOUSO</t>
  </si>
  <si>
    <t>加来</t>
    <rPh sb="0" eb="2">
      <t>カク</t>
    </rPh>
    <phoneticPr fontId="2"/>
  </si>
  <si>
    <t>綾菜</t>
  </si>
  <si>
    <t>ｶｸ</t>
  </si>
  <si>
    <t>KAKU</t>
  </si>
  <si>
    <t>西川</t>
    <rPh sb="0" eb="2">
      <t>ニシカワ</t>
    </rPh>
    <phoneticPr fontId="2"/>
  </si>
  <si>
    <t>翔</t>
  </si>
  <si>
    <t>赤坂</t>
    <rPh sb="0" eb="2">
      <t>アカサカ</t>
    </rPh>
    <phoneticPr fontId="27"/>
  </si>
  <si>
    <t>悠衣</t>
    <rPh sb="0" eb="1">
      <t>ハルカ</t>
    </rPh>
    <rPh sb="1" eb="2">
      <t>コロモ</t>
    </rPh>
    <phoneticPr fontId="27"/>
  </si>
  <si>
    <t>昭和秀英</t>
    <rPh sb="0" eb="4">
      <t>ショウワシュウエイ</t>
    </rPh>
    <phoneticPr fontId="27"/>
  </si>
  <si>
    <t>ｱｶｻｶ</t>
  </si>
  <si>
    <t>AKASAKA</t>
  </si>
  <si>
    <t>2010.08.23</t>
  </si>
  <si>
    <t>小西</t>
    <rPh sb="0" eb="2">
      <t>コニシ</t>
    </rPh>
    <phoneticPr fontId="27"/>
  </si>
  <si>
    <t>悠理</t>
    <rPh sb="0" eb="1">
      <t>ハルカ</t>
    </rPh>
    <phoneticPr fontId="27"/>
  </si>
  <si>
    <t>ｺﾆｼ</t>
  </si>
  <si>
    <t>KONISHI</t>
  </si>
  <si>
    <t>國分</t>
    <rPh sb="0" eb="2">
      <t>コクブン</t>
    </rPh>
    <phoneticPr fontId="27"/>
  </si>
  <si>
    <t>風間</t>
    <rPh sb="0" eb="2">
      <t>カザマ</t>
    </rPh>
    <phoneticPr fontId="27"/>
  </si>
  <si>
    <t>史佳</t>
    <rPh sb="0" eb="2">
      <t>フミカ</t>
    </rPh>
    <phoneticPr fontId="27"/>
  </si>
  <si>
    <t>ｶｻﾞﾏ</t>
  </si>
  <si>
    <t>ﾌﾐｶ</t>
  </si>
  <si>
    <t>KAZAMA</t>
  </si>
  <si>
    <t>Fumika</t>
  </si>
  <si>
    <t>柚葉</t>
    <rPh sb="0" eb="2">
      <t>ユズハ</t>
    </rPh>
    <phoneticPr fontId="27"/>
  </si>
  <si>
    <t>武藤</t>
    <rPh sb="0" eb="2">
      <t>ムトウ</t>
    </rPh>
    <phoneticPr fontId="27"/>
  </si>
  <si>
    <t>小廣</t>
    <rPh sb="0" eb="1">
      <t>コ</t>
    </rPh>
    <rPh sb="1" eb="2">
      <t>ヒロ</t>
    </rPh>
    <phoneticPr fontId="27"/>
  </si>
  <si>
    <t>音和</t>
    <rPh sb="0" eb="1">
      <t>オト</t>
    </rPh>
    <rPh sb="1" eb="2">
      <t>ワ</t>
    </rPh>
    <phoneticPr fontId="27"/>
  </si>
  <si>
    <t>ｺﾋﾛ</t>
  </si>
  <si>
    <t>ｵﾄﾜ</t>
  </si>
  <si>
    <t>KOHIRO</t>
  </si>
  <si>
    <t>Otowa</t>
  </si>
  <si>
    <t>福盛</t>
    <rPh sb="0" eb="2">
      <t>フクモリ</t>
    </rPh>
    <phoneticPr fontId="27"/>
  </si>
  <si>
    <t>真白</t>
    <rPh sb="0" eb="2">
      <t>マシロ</t>
    </rPh>
    <phoneticPr fontId="27"/>
  </si>
  <si>
    <t>ﾌｸﾓﾘ</t>
  </si>
  <si>
    <t>ﾏｼﾛ</t>
  </si>
  <si>
    <t>FUKUMORI</t>
  </si>
  <si>
    <t>Mashiro</t>
  </si>
  <si>
    <t>前野</t>
    <rPh sb="0" eb="2">
      <t>マエノ</t>
    </rPh>
    <phoneticPr fontId="27"/>
  </si>
  <si>
    <t>莉央</t>
    <rPh sb="0" eb="2">
      <t>リオ</t>
    </rPh>
    <phoneticPr fontId="27"/>
  </si>
  <si>
    <t>ﾏｴﾉ</t>
  </si>
  <si>
    <t>MAENO</t>
  </si>
  <si>
    <t>花歩</t>
    <rPh sb="0" eb="1">
      <t>ハナ</t>
    </rPh>
    <rPh sb="1" eb="2">
      <t>ホ</t>
    </rPh>
    <phoneticPr fontId="27"/>
  </si>
  <si>
    <t>ｶﾎ</t>
  </si>
  <si>
    <t>Kaho</t>
  </si>
  <si>
    <t>堀</t>
    <rPh sb="0" eb="1">
      <t>ホリ</t>
    </rPh>
    <phoneticPr fontId="27"/>
  </si>
  <si>
    <t>英桃</t>
    <rPh sb="0" eb="1">
      <t>エイ</t>
    </rPh>
    <rPh sb="1" eb="2">
      <t>モモ</t>
    </rPh>
    <phoneticPr fontId="27"/>
  </si>
  <si>
    <t>ﾎﾘ</t>
  </si>
  <si>
    <t>ﾕｽﾗ</t>
  </si>
  <si>
    <t>HORI</t>
  </si>
  <si>
    <t>Yusura</t>
  </si>
  <si>
    <t>松丸</t>
    <rPh sb="0" eb="2">
      <t>マツマル</t>
    </rPh>
    <phoneticPr fontId="27"/>
  </si>
  <si>
    <t>うらら</t>
  </si>
  <si>
    <t>ﾏﾂﾏﾙ</t>
  </si>
  <si>
    <t>MATUMARU</t>
  </si>
  <si>
    <t>小松</t>
    <rPh sb="0" eb="2">
      <t>コマツ</t>
    </rPh>
    <phoneticPr fontId="28"/>
  </si>
  <si>
    <t>史歩</t>
    <rPh sb="0" eb="2">
      <t>シホ</t>
    </rPh>
    <phoneticPr fontId="28"/>
  </si>
  <si>
    <t>千葉明徳</t>
    <rPh sb="0" eb="4">
      <t>チバメイトク</t>
    </rPh>
    <phoneticPr fontId="28"/>
  </si>
  <si>
    <t>菅谷</t>
    <rPh sb="0" eb="2">
      <t>スガヤ</t>
    </rPh>
    <phoneticPr fontId="28"/>
  </si>
  <si>
    <t>凛音</t>
    <rPh sb="0" eb="1">
      <t>リン</t>
    </rPh>
    <rPh sb="1" eb="2">
      <t>オト</t>
    </rPh>
    <phoneticPr fontId="28"/>
  </si>
  <si>
    <t>ｽｶﾞﾔ</t>
  </si>
  <si>
    <t>2010.7.25</t>
  </si>
  <si>
    <t>堀田</t>
    <rPh sb="0" eb="2">
      <t>ホリタ</t>
    </rPh>
    <phoneticPr fontId="27"/>
  </si>
  <si>
    <t>実里</t>
    <rPh sb="0" eb="2">
      <t>ミサト</t>
    </rPh>
    <phoneticPr fontId="27"/>
  </si>
  <si>
    <t>ﾎﾘﾀ</t>
  </si>
  <si>
    <t>ﾐｻﾄ</t>
  </si>
  <si>
    <t>HORITA</t>
  </si>
  <si>
    <t>Misato</t>
  </si>
  <si>
    <t>河原</t>
    <rPh sb="0" eb="2">
      <t>カワハラ</t>
    </rPh>
    <phoneticPr fontId="27"/>
  </si>
  <si>
    <t>優月</t>
    <rPh sb="0" eb="2">
      <t>ユヅキ</t>
    </rPh>
    <phoneticPr fontId="27"/>
  </si>
  <si>
    <t>ｶﾜﾊﾗ</t>
  </si>
  <si>
    <t>KAWAHARA</t>
  </si>
  <si>
    <t>小田切</t>
    <rPh sb="0" eb="3">
      <t>コタギリ</t>
    </rPh>
    <phoneticPr fontId="27"/>
  </si>
  <si>
    <t>珈穂</t>
    <rPh sb="0" eb="2">
      <t>カホ</t>
    </rPh>
    <phoneticPr fontId="27"/>
  </si>
  <si>
    <t>ｺﾀｷﾞﾘ</t>
  </si>
  <si>
    <t>KOTAGIRI</t>
  </si>
  <si>
    <t>優衣</t>
    <rPh sb="0" eb="2">
      <t>ユイ</t>
    </rPh>
    <phoneticPr fontId="27"/>
  </si>
  <si>
    <t>宜保</t>
    <rPh sb="0" eb="2">
      <t>ギボ</t>
    </rPh>
    <phoneticPr fontId="28"/>
  </si>
  <si>
    <t>里音</t>
    <rPh sb="0" eb="1">
      <t>サト</t>
    </rPh>
    <rPh sb="1" eb="2">
      <t>オト</t>
    </rPh>
    <phoneticPr fontId="28"/>
  </si>
  <si>
    <t>ｷﾞﾎﾞ</t>
  </si>
  <si>
    <t>GIBO</t>
  </si>
  <si>
    <t>桂島</t>
    <rPh sb="0" eb="2">
      <t>カツラシマ</t>
    </rPh>
    <phoneticPr fontId="27"/>
  </si>
  <si>
    <t>結海</t>
    <rPh sb="0" eb="1">
      <t>ユイ</t>
    </rPh>
    <rPh sb="1" eb="2">
      <t>ウミ</t>
    </rPh>
    <phoneticPr fontId="27"/>
  </si>
  <si>
    <t>ｶﾂﾗｼﾏ</t>
  </si>
  <si>
    <t>KATSURASHIMA</t>
  </si>
  <si>
    <t>Yuumi</t>
  </si>
  <si>
    <t>2009.8.23</t>
  </si>
  <si>
    <t>日南乃</t>
    <rPh sb="0" eb="1">
      <t>ヒ</t>
    </rPh>
    <rPh sb="1" eb="2">
      <t>ミナミ</t>
    </rPh>
    <rPh sb="2" eb="3">
      <t>ノ</t>
    </rPh>
    <phoneticPr fontId="29"/>
  </si>
  <si>
    <t>山王</t>
    <rPh sb="0" eb="2">
      <t>サンノウ</t>
    </rPh>
    <phoneticPr fontId="29"/>
  </si>
  <si>
    <t>2010.12.06</t>
  </si>
  <si>
    <t>和璃</t>
    <rPh sb="0" eb="1">
      <t>ワ</t>
    </rPh>
    <rPh sb="1" eb="2">
      <t>リ</t>
    </rPh>
    <phoneticPr fontId="29"/>
  </si>
  <si>
    <t>ｷｼ</t>
    <phoneticPr fontId="29"/>
  </si>
  <si>
    <t>ｱｲﾘ</t>
    <phoneticPr fontId="29"/>
  </si>
  <si>
    <t>KISHI</t>
    <phoneticPr fontId="29"/>
  </si>
  <si>
    <t>Airi</t>
    <phoneticPr fontId="29"/>
  </si>
  <si>
    <t>2011．8.5</t>
    <phoneticPr fontId="29"/>
  </si>
  <si>
    <t>平松</t>
    <rPh sb="0" eb="2">
      <t>ヒラマツ</t>
    </rPh>
    <phoneticPr fontId="29"/>
  </si>
  <si>
    <t>希花</t>
    <rPh sb="0" eb="1">
      <t>ノゾミ</t>
    </rPh>
    <rPh sb="1" eb="2">
      <t>ハナ</t>
    </rPh>
    <phoneticPr fontId="29"/>
  </si>
  <si>
    <t>ﾋﾗﾏﾂ</t>
    <phoneticPr fontId="29"/>
  </si>
  <si>
    <t>ﾉﾉｶ</t>
    <phoneticPr fontId="29"/>
  </si>
  <si>
    <t>HIRAMATSU</t>
    <phoneticPr fontId="29"/>
  </si>
  <si>
    <t>Nnoka</t>
    <phoneticPr fontId="29"/>
  </si>
  <si>
    <t>2011.4.25</t>
    <phoneticPr fontId="29"/>
  </si>
  <si>
    <t>河原</t>
    <rPh sb="0" eb="2">
      <t>カワハラ</t>
    </rPh>
    <phoneticPr fontId="29"/>
  </si>
  <si>
    <t>菜夏</t>
    <rPh sb="0" eb="1">
      <t>ナ</t>
    </rPh>
    <rPh sb="1" eb="2">
      <t>ナツ</t>
    </rPh>
    <phoneticPr fontId="29"/>
  </si>
  <si>
    <t>ｶﾜﾊﾗ</t>
    <phoneticPr fontId="29"/>
  </si>
  <si>
    <t>ﾅﾅｶ</t>
    <phoneticPr fontId="29"/>
  </si>
  <si>
    <t>KAWAHARA</t>
    <phoneticPr fontId="29"/>
  </si>
  <si>
    <t>Nanaka</t>
    <phoneticPr fontId="29"/>
  </si>
  <si>
    <t>梨来</t>
    <rPh sb="0" eb="1">
      <t>リ</t>
    </rPh>
    <rPh sb="1" eb="2">
      <t>ク</t>
    </rPh>
    <phoneticPr fontId="27"/>
  </si>
  <si>
    <t>ｵｵｻﾜ</t>
    <phoneticPr fontId="29"/>
  </si>
  <si>
    <t>ﾘｸ</t>
    <phoneticPr fontId="29"/>
  </si>
  <si>
    <t>OOSAWA</t>
    <phoneticPr fontId="29"/>
  </si>
  <si>
    <t>Riku</t>
    <phoneticPr fontId="29"/>
  </si>
  <si>
    <t>2011.7.24</t>
    <phoneticPr fontId="29"/>
  </si>
  <si>
    <t>美咲</t>
    <rPh sb="0" eb="2">
      <t>ミサキ</t>
    </rPh>
    <phoneticPr fontId="27"/>
  </si>
  <si>
    <t>2011.8.5</t>
  </si>
  <si>
    <t>大熊</t>
  </si>
  <si>
    <t>ゆきの</t>
  </si>
  <si>
    <t>安達</t>
  </si>
  <si>
    <t>朱梨</t>
  </si>
  <si>
    <t>ｱﾀﾞﾁ</t>
  </si>
  <si>
    <t>ｼｭﾘ</t>
  </si>
  <si>
    <t>ADACHI</t>
  </si>
  <si>
    <t>Shuri</t>
  </si>
  <si>
    <t>2011.08.17</t>
  </si>
  <si>
    <t>飯塚</t>
  </si>
  <si>
    <t>結愛</t>
  </si>
  <si>
    <t>ｲｲﾂﾞｶ</t>
  </si>
  <si>
    <t>IIDUKA</t>
  </si>
  <si>
    <t>2012.01.15</t>
  </si>
  <si>
    <t>古賀</t>
    <rPh sb="0" eb="2">
      <t>コガ</t>
    </rPh>
    <phoneticPr fontId="27"/>
  </si>
  <si>
    <t>れあ</t>
  </si>
  <si>
    <t>ﾚｱ</t>
  </si>
  <si>
    <t>Rea</t>
  </si>
  <si>
    <t>2012.02.15</t>
  </si>
  <si>
    <t>富岡</t>
    <rPh sb="0" eb="2">
      <t>トミオカ</t>
    </rPh>
    <phoneticPr fontId="29"/>
  </si>
  <si>
    <t>芽衣</t>
    <rPh sb="0" eb="2">
      <t>メイ</t>
    </rPh>
    <phoneticPr fontId="29"/>
  </si>
  <si>
    <t>ﾄﾐｵｶ</t>
    <phoneticPr fontId="29"/>
  </si>
  <si>
    <t>ﾒｲ</t>
    <phoneticPr fontId="29"/>
  </si>
  <si>
    <t>TOMIOKA</t>
    <phoneticPr fontId="29"/>
  </si>
  <si>
    <t>Mei</t>
    <phoneticPr fontId="29"/>
  </si>
  <si>
    <t>2012.1.15</t>
    <phoneticPr fontId="29"/>
  </si>
  <si>
    <t>末永</t>
    <rPh sb="0" eb="2">
      <t>スエナガ</t>
    </rPh>
    <phoneticPr fontId="29"/>
  </si>
  <si>
    <t>楓歩</t>
    <rPh sb="0" eb="1">
      <t>カエデ</t>
    </rPh>
    <rPh sb="1" eb="2">
      <t>アユ</t>
    </rPh>
    <phoneticPr fontId="29"/>
  </si>
  <si>
    <t>ｽｴﾅｶﾞ</t>
    <phoneticPr fontId="29"/>
  </si>
  <si>
    <t>ｶﾎ</t>
    <phoneticPr fontId="29"/>
  </si>
  <si>
    <t>SUENAGA</t>
    <phoneticPr fontId="29"/>
  </si>
  <si>
    <t>Kaho</t>
    <phoneticPr fontId="29"/>
  </si>
  <si>
    <t>2011.9.29</t>
    <phoneticPr fontId="29"/>
  </si>
  <si>
    <t>一椛</t>
    <rPh sb="0" eb="1">
      <t>イチ</t>
    </rPh>
    <rPh sb="1" eb="2">
      <t>モミジ</t>
    </rPh>
    <phoneticPr fontId="29"/>
  </si>
  <si>
    <t>ｲﾁｶ</t>
    <phoneticPr fontId="29"/>
  </si>
  <si>
    <t>Ichika</t>
    <phoneticPr fontId="29"/>
  </si>
  <si>
    <t>2011.10.15</t>
    <phoneticPr fontId="29"/>
  </si>
  <si>
    <t>琴奈</t>
    <rPh sb="0" eb="1">
      <t>コト</t>
    </rPh>
    <rPh sb="1" eb="2">
      <t>ナ</t>
    </rPh>
    <phoneticPr fontId="27"/>
  </si>
  <si>
    <t>ｺﾄﾅ</t>
  </si>
  <si>
    <t>Kotona</t>
  </si>
  <si>
    <t>華帆</t>
    <rPh sb="0" eb="1">
      <t>ハナ</t>
    </rPh>
    <rPh sb="1" eb="2">
      <t>ホ</t>
    </rPh>
    <phoneticPr fontId="27"/>
  </si>
  <si>
    <t>熊谷</t>
    <rPh sb="0" eb="2">
      <t>クマガイ</t>
    </rPh>
    <phoneticPr fontId="27"/>
  </si>
  <si>
    <t>ｸﾏｶﾞｲ</t>
  </si>
  <si>
    <t>KUMAGAI</t>
  </si>
  <si>
    <t>2011.07.04</t>
  </si>
  <si>
    <t>愛海</t>
    <rPh sb="0" eb="1">
      <t>アイ</t>
    </rPh>
    <rPh sb="1" eb="2">
      <t>ウミ</t>
    </rPh>
    <phoneticPr fontId="27"/>
  </si>
  <si>
    <t>ﾏﾅﾐ</t>
  </si>
  <si>
    <t>Manami</t>
  </si>
  <si>
    <t>澤田</t>
    <rPh sb="0" eb="2">
      <t>サワダ</t>
    </rPh>
    <phoneticPr fontId="27"/>
  </si>
  <si>
    <t>りな</t>
  </si>
  <si>
    <t>新宮</t>
    <rPh sb="0" eb="2">
      <t>シングウ</t>
    </rPh>
    <phoneticPr fontId="27"/>
  </si>
  <si>
    <t>菜々子</t>
    <rPh sb="0" eb="3">
      <t>ナナコ</t>
    </rPh>
    <phoneticPr fontId="27"/>
  </si>
  <si>
    <t>ｼﾝｸﾞｳ</t>
  </si>
  <si>
    <t>ﾅﾅｺ</t>
  </si>
  <si>
    <t>SHINGUU</t>
  </si>
  <si>
    <t>Nanako</t>
  </si>
  <si>
    <t>園尾</t>
    <rPh sb="0" eb="1">
      <t>ソノ</t>
    </rPh>
    <rPh sb="1" eb="2">
      <t>オ</t>
    </rPh>
    <phoneticPr fontId="27"/>
  </si>
  <si>
    <t>優里奈</t>
    <rPh sb="0" eb="1">
      <t>ヤサ</t>
    </rPh>
    <rPh sb="1" eb="2">
      <t>サト</t>
    </rPh>
    <rPh sb="2" eb="3">
      <t>ナ</t>
    </rPh>
    <phoneticPr fontId="27"/>
  </si>
  <si>
    <t>ｿﾉｵ</t>
  </si>
  <si>
    <t>ﾕﾘﾅ</t>
  </si>
  <si>
    <t>SONOO</t>
  </si>
  <si>
    <t>Yurina</t>
  </si>
  <si>
    <t>齋木</t>
    <rPh sb="0" eb="2">
      <t>サイキ</t>
    </rPh>
    <phoneticPr fontId="27"/>
  </si>
  <si>
    <t>結愛</t>
    <rPh sb="0" eb="1">
      <t>ユ</t>
    </rPh>
    <rPh sb="1" eb="2">
      <t>アイ</t>
    </rPh>
    <phoneticPr fontId="27"/>
  </si>
  <si>
    <t>ｻｲｷ</t>
  </si>
  <si>
    <t>SAIKI</t>
  </si>
  <si>
    <t>美結</t>
    <rPh sb="0" eb="2">
      <t>ミユ</t>
    </rPh>
    <phoneticPr fontId="2"/>
  </si>
  <si>
    <t>美結</t>
    <rPh sb="0" eb="2">
      <t>ミユ</t>
    </rPh>
    <phoneticPr fontId="27"/>
  </si>
  <si>
    <t>Miyuu</t>
  </si>
  <si>
    <t>2011.05.10</t>
  </si>
  <si>
    <t>大西</t>
    <rPh sb="0" eb="2">
      <t>オオニシ</t>
    </rPh>
    <phoneticPr fontId="27"/>
  </si>
  <si>
    <t>あゆ美</t>
    <rPh sb="2" eb="3">
      <t>ミ</t>
    </rPh>
    <phoneticPr fontId="27"/>
  </si>
  <si>
    <t>結香</t>
    <rPh sb="0" eb="1">
      <t>ユ</t>
    </rPh>
    <rPh sb="1" eb="2">
      <t>カ</t>
    </rPh>
    <phoneticPr fontId="27"/>
  </si>
  <si>
    <t>ﾕｶ</t>
  </si>
  <si>
    <t>Yuka</t>
  </si>
  <si>
    <t>土屋</t>
    <rPh sb="0" eb="2">
      <t>ツチヤ</t>
    </rPh>
    <phoneticPr fontId="29"/>
  </si>
  <si>
    <t>佑芽</t>
    <rPh sb="0" eb="1">
      <t>ユウ</t>
    </rPh>
    <rPh sb="1" eb="2">
      <t>メ</t>
    </rPh>
    <phoneticPr fontId="29"/>
  </si>
  <si>
    <t>寧音</t>
    <rPh sb="0" eb="2">
      <t>ネネ</t>
    </rPh>
    <phoneticPr fontId="29"/>
  </si>
  <si>
    <t>2011.04.30</t>
  </si>
  <si>
    <t>真央</t>
    <rPh sb="0" eb="2">
      <t>マオ</t>
    </rPh>
    <phoneticPr fontId="29"/>
  </si>
  <si>
    <t>美友</t>
    <rPh sb="0" eb="2">
      <t>ミユ</t>
    </rPh>
    <phoneticPr fontId="29"/>
  </si>
  <si>
    <t>沙衣</t>
    <rPh sb="0" eb="2">
      <t>サエ</t>
    </rPh>
    <phoneticPr fontId="2"/>
  </si>
  <si>
    <t>2011.12．18</t>
  </si>
  <si>
    <t>ひとみ</t>
  </si>
  <si>
    <t>ISIDUKA</t>
  </si>
  <si>
    <t>田畑</t>
    <rPh sb="0" eb="2">
      <t>タバタ</t>
    </rPh>
    <phoneticPr fontId="2"/>
  </si>
  <si>
    <t>わかな</t>
  </si>
  <si>
    <t>ﾜｶﾅ</t>
  </si>
  <si>
    <t>Wakana</t>
  </si>
  <si>
    <t>2011.07．29</t>
  </si>
  <si>
    <t>有井</t>
  </si>
  <si>
    <t>虹夏</t>
  </si>
  <si>
    <t>ｱﾘｲ</t>
  </si>
  <si>
    <t>ﾅﾅｶ</t>
  </si>
  <si>
    <t>ARII</t>
  </si>
  <si>
    <t>Nanaka</t>
  </si>
  <si>
    <t>2011.08.23</t>
  </si>
  <si>
    <t>梅田</t>
  </si>
  <si>
    <t>帆菜</t>
  </si>
  <si>
    <t>ｳﾒﾀﾞ</t>
  </si>
  <si>
    <t>ﾊﾝﾅ</t>
  </si>
  <si>
    <t>UMEDA</t>
  </si>
  <si>
    <t>Hanna</t>
  </si>
  <si>
    <t>大堀</t>
  </si>
  <si>
    <t>仁瑚</t>
  </si>
  <si>
    <t>ｵｵﾎﾘ</t>
  </si>
  <si>
    <t>OHORI</t>
  </si>
  <si>
    <t>金澤</t>
  </si>
  <si>
    <t>麗莉</t>
  </si>
  <si>
    <t>ﾚｲﾘ</t>
  </si>
  <si>
    <t>Reiri</t>
  </si>
  <si>
    <t>塩入</t>
  </si>
  <si>
    <t>彩香</t>
  </si>
  <si>
    <t>ｼｵｲﾘ</t>
  </si>
  <si>
    <t>SHIOIRI</t>
  </si>
  <si>
    <t>津田</t>
  </si>
  <si>
    <t>柚葉</t>
  </si>
  <si>
    <t>ﾂﾀﾞ</t>
  </si>
  <si>
    <t>TSUDA</t>
  </si>
  <si>
    <t>野平</t>
  </si>
  <si>
    <t>結月</t>
  </si>
  <si>
    <t>ﾉﾀﾞｲﾗ</t>
  </si>
  <si>
    <t>NODAIRA</t>
  </si>
  <si>
    <t>2011.07.16</t>
  </si>
  <si>
    <t>村松</t>
  </si>
  <si>
    <t>みずは</t>
  </si>
  <si>
    <t>ﾐｽﾞﾊ</t>
  </si>
  <si>
    <t>Mizuha</t>
  </si>
  <si>
    <t>2011.10.25</t>
  </si>
  <si>
    <t>肥田</t>
  </si>
  <si>
    <t>佳那子</t>
  </si>
  <si>
    <t>稲毛</t>
  </si>
  <si>
    <t>ﾋﾀﾞ</t>
  </si>
  <si>
    <t>ｶﾅｺ</t>
  </si>
  <si>
    <t>HIDA</t>
  </si>
  <si>
    <t>Kanako</t>
  </si>
  <si>
    <t>2011.11.20</t>
  </si>
  <si>
    <t>齊田</t>
    <rPh sb="0" eb="2">
      <t>サイダ</t>
    </rPh>
    <phoneticPr fontId="2"/>
  </si>
  <si>
    <t>心結</t>
    <rPh sb="0" eb="1">
      <t>ココロ</t>
    </rPh>
    <rPh sb="1" eb="2">
      <t>ムス</t>
    </rPh>
    <phoneticPr fontId="2"/>
  </si>
  <si>
    <t>2011.06.10</t>
  </si>
  <si>
    <t>坂田</t>
    <rPh sb="0" eb="2">
      <t>サカタ</t>
    </rPh>
    <phoneticPr fontId="2"/>
  </si>
  <si>
    <t>実優</t>
    <rPh sb="0" eb="2">
      <t>ミユ</t>
    </rPh>
    <phoneticPr fontId="2"/>
  </si>
  <si>
    <t>ｻｶﾀ</t>
  </si>
  <si>
    <t>SAKATA</t>
  </si>
  <si>
    <t>2012.07.25</t>
  </si>
  <si>
    <t>毛利</t>
    <rPh sb="0" eb="2">
      <t>モウリ</t>
    </rPh>
    <phoneticPr fontId="2"/>
  </si>
  <si>
    <t>咲貴</t>
    <rPh sb="0" eb="2">
      <t>サキ</t>
    </rPh>
    <phoneticPr fontId="2"/>
  </si>
  <si>
    <t>ﾓｳﾘ</t>
  </si>
  <si>
    <t>MOURI</t>
  </si>
  <si>
    <t>茉奈</t>
    <rPh sb="0" eb="2">
      <t>マナ</t>
    </rPh>
    <phoneticPr fontId="27"/>
  </si>
  <si>
    <t>2011.05.19</t>
  </si>
  <si>
    <t>めい</t>
  </si>
  <si>
    <t>凛乃</t>
    <rPh sb="0" eb="1">
      <t>リン</t>
    </rPh>
    <rPh sb="1" eb="2">
      <t>ノ</t>
    </rPh>
    <phoneticPr fontId="27"/>
  </si>
  <si>
    <t>2011.07.15</t>
  </si>
  <si>
    <t>姫來</t>
    <rPh sb="0" eb="1">
      <t>ヒメ</t>
    </rPh>
    <rPh sb="1" eb="2">
      <t>ライ</t>
    </rPh>
    <phoneticPr fontId="27"/>
  </si>
  <si>
    <t>ｷﾗ</t>
  </si>
  <si>
    <t>Kira</t>
  </si>
  <si>
    <t>2011.06.05</t>
  </si>
  <si>
    <t>根尾</t>
    <rPh sb="0" eb="2">
      <t>ネオ</t>
    </rPh>
    <phoneticPr fontId="27"/>
  </si>
  <si>
    <t>NEO</t>
  </si>
  <si>
    <t>侑香里</t>
    <rPh sb="0" eb="1">
      <t>ユウ</t>
    </rPh>
    <rPh sb="1" eb="2">
      <t>カ</t>
    </rPh>
    <rPh sb="2" eb="3">
      <t>サト</t>
    </rPh>
    <phoneticPr fontId="27"/>
  </si>
  <si>
    <t>ﾕｶﾘ</t>
  </si>
  <si>
    <t>Yukari</t>
  </si>
  <si>
    <t>畑山</t>
    <rPh sb="0" eb="2">
      <t>ハタヤマ</t>
    </rPh>
    <phoneticPr fontId="27"/>
  </si>
  <si>
    <t>呈麗</t>
    <rPh sb="0" eb="1">
      <t>テイ</t>
    </rPh>
    <rPh sb="1" eb="2">
      <t>ウルワ</t>
    </rPh>
    <phoneticPr fontId="27"/>
  </si>
  <si>
    <t>ﾊﾀﾔﾏ</t>
  </si>
  <si>
    <t>ﾃｨﾗ</t>
  </si>
  <si>
    <t>HATAYAMA</t>
  </si>
  <si>
    <t>Tira</t>
  </si>
  <si>
    <t>北澤</t>
    <rPh sb="0" eb="2">
      <t>キタザワ</t>
    </rPh>
    <phoneticPr fontId="27"/>
  </si>
  <si>
    <t>里歩</t>
    <rPh sb="0" eb="2">
      <t>リホ</t>
    </rPh>
    <phoneticPr fontId="27"/>
  </si>
  <si>
    <t>空藍</t>
    <rPh sb="0" eb="1">
      <t>ソラ</t>
    </rPh>
    <rPh sb="1" eb="2">
      <t>アイ</t>
    </rPh>
    <phoneticPr fontId="27"/>
  </si>
  <si>
    <t>ｿｱ</t>
  </si>
  <si>
    <t>Soa</t>
  </si>
  <si>
    <t>島田</t>
    <rPh sb="0" eb="2">
      <t>シマダ</t>
    </rPh>
    <phoneticPr fontId="2"/>
  </si>
  <si>
    <t>花佳</t>
    <rPh sb="0" eb="1">
      <t>ハナ</t>
    </rPh>
    <rPh sb="1" eb="2">
      <t>ケイ</t>
    </rPh>
    <phoneticPr fontId="2"/>
  </si>
  <si>
    <t>SIMADA</t>
  </si>
  <si>
    <t>2011.5.19</t>
  </si>
  <si>
    <t>愛花</t>
    <rPh sb="0" eb="1">
      <t>アイ</t>
    </rPh>
    <rPh sb="1" eb="2">
      <t>ハナ</t>
    </rPh>
    <phoneticPr fontId="2"/>
  </si>
  <si>
    <t>ｱｲｶ</t>
  </si>
  <si>
    <t>Aika</t>
  </si>
  <si>
    <t>2012.2.23</t>
  </si>
  <si>
    <t>咲奈</t>
    <rPh sb="0" eb="1">
      <t>サ</t>
    </rPh>
    <rPh sb="1" eb="2">
      <t>ナ</t>
    </rPh>
    <phoneticPr fontId="2"/>
  </si>
  <si>
    <t>ｻﾅ</t>
  </si>
  <si>
    <t>Sana</t>
  </si>
  <si>
    <t>2011.8.10</t>
  </si>
  <si>
    <t>カンナ</t>
  </si>
  <si>
    <t>2011.8.2</t>
  </si>
  <si>
    <t>中台</t>
    <rPh sb="0" eb="2">
      <t>ナカダイ</t>
    </rPh>
    <phoneticPr fontId="2"/>
  </si>
  <si>
    <t>涼海</t>
    <rPh sb="0" eb="1">
      <t>スズ</t>
    </rPh>
    <rPh sb="1" eb="2">
      <t>ウミ</t>
    </rPh>
    <phoneticPr fontId="2"/>
  </si>
  <si>
    <t>ｽｽﾞﾐ</t>
  </si>
  <si>
    <t>Suzumi</t>
  </si>
  <si>
    <t>2011.7.1</t>
  </si>
  <si>
    <t>宍倉</t>
    <rPh sb="0" eb="2">
      <t>シシクラ</t>
    </rPh>
    <phoneticPr fontId="2"/>
  </si>
  <si>
    <t>陽愛</t>
    <rPh sb="0" eb="1">
      <t>ヨウ</t>
    </rPh>
    <rPh sb="1" eb="2">
      <t>アイ</t>
    </rPh>
    <phoneticPr fontId="2"/>
  </si>
  <si>
    <t>SISIKURA</t>
  </si>
  <si>
    <t>2011.8.13</t>
  </si>
  <si>
    <t>みあ</t>
  </si>
  <si>
    <t>2011.9.1</t>
  </si>
  <si>
    <t>太田</t>
    <rPh sb="0" eb="2">
      <t>オオタ</t>
    </rPh>
    <phoneticPr fontId="27"/>
  </si>
  <si>
    <t>紗葵</t>
    <rPh sb="0" eb="1">
      <t>シャ</t>
    </rPh>
    <rPh sb="1" eb="2">
      <t>アオイ</t>
    </rPh>
    <phoneticPr fontId="27"/>
  </si>
  <si>
    <t>夏葵</t>
    <rPh sb="0" eb="1">
      <t>ナツ</t>
    </rPh>
    <rPh sb="1" eb="2">
      <t>アオイ</t>
    </rPh>
    <phoneticPr fontId="27"/>
  </si>
  <si>
    <t>Natsuki</t>
  </si>
  <si>
    <t>本田</t>
    <rPh sb="0" eb="2">
      <t>ホンダ</t>
    </rPh>
    <phoneticPr fontId="27"/>
  </si>
  <si>
    <t>早乙女</t>
    <rPh sb="0" eb="3">
      <t>ソウトメ</t>
    </rPh>
    <phoneticPr fontId="27"/>
  </si>
  <si>
    <t>珀花</t>
    <rPh sb="0" eb="1">
      <t>ハク</t>
    </rPh>
    <rPh sb="1" eb="2">
      <t>ハナ</t>
    </rPh>
    <phoneticPr fontId="27"/>
  </si>
  <si>
    <t>ｿｳﾄﾒ</t>
  </si>
  <si>
    <t>SOUTOME</t>
  </si>
  <si>
    <t>小野</t>
    <rPh sb="0" eb="2">
      <t xml:space="preserve">オノ </t>
    </rPh>
    <phoneticPr fontId="27"/>
  </si>
  <si>
    <t>望由</t>
    <rPh sb="0" eb="1">
      <t>キボウ</t>
    </rPh>
    <rPh sb="1" eb="2">
      <t>リユウ</t>
    </rPh>
    <phoneticPr fontId="27"/>
  </si>
  <si>
    <t>2012.2.19</t>
  </si>
  <si>
    <t>川口</t>
    <rPh sb="0" eb="2">
      <t>カワグティ</t>
    </rPh>
    <phoneticPr fontId="27"/>
  </si>
  <si>
    <t>澪</t>
  </si>
  <si>
    <t>2012.1.10</t>
  </si>
  <si>
    <t>菊地</t>
    <rPh sb="0" eb="2">
      <t>キクティ</t>
    </rPh>
    <phoneticPr fontId="27"/>
  </si>
  <si>
    <t>柚衣</t>
    <rPh sb="1" eb="2">
      <t xml:space="preserve">イ </t>
    </rPh>
    <phoneticPr fontId="27"/>
  </si>
  <si>
    <t>2011.5.27</t>
  </si>
  <si>
    <t>駒井</t>
    <rPh sb="0" eb="2">
      <t>コマイ</t>
    </rPh>
    <phoneticPr fontId="27"/>
  </si>
  <si>
    <t>心咲</t>
    <rPh sb="0" eb="1">
      <t>ココロ</t>
    </rPh>
    <rPh sb="1" eb="2">
      <t>saku</t>
    </rPh>
    <phoneticPr fontId="27"/>
  </si>
  <si>
    <t>ｺﾏｲ</t>
  </si>
  <si>
    <t>KOMAI</t>
  </si>
  <si>
    <t>2012.1.22</t>
  </si>
  <si>
    <t>神津</t>
    <rPh sb="0" eb="2">
      <t xml:space="preserve">コウヅ </t>
    </rPh>
    <phoneticPr fontId="27"/>
  </si>
  <si>
    <t>京花</t>
    <rPh sb="0" eb="1">
      <t>キョウ</t>
    </rPh>
    <rPh sb="1" eb="2">
      <t xml:space="preserve">ハナ </t>
    </rPh>
    <phoneticPr fontId="27"/>
  </si>
  <si>
    <t>ｺｳﾂﾞ</t>
  </si>
  <si>
    <t>ｷｮｳｶ</t>
  </si>
  <si>
    <t>KOUDU</t>
  </si>
  <si>
    <t>Kyoka</t>
  </si>
  <si>
    <t>近藤</t>
    <rPh sb="0" eb="2">
      <t>KONND</t>
    </rPh>
    <phoneticPr fontId="27"/>
  </si>
  <si>
    <t>心來</t>
    <rPh sb="0" eb="1">
      <t>KOKOR</t>
    </rPh>
    <rPh sb="1" eb="2">
      <t>rye</t>
    </rPh>
    <phoneticPr fontId="27"/>
  </si>
  <si>
    <t>齋藤</t>
    <rPh sb="0" eb="1">
      <t>サイトウ</t>
    </rPh>
    <phoneticPr fontId="27"/>
  </si>
  <si>
    <t>真緒</t>
    <rPh sb="0" eb="1">
      <t xml:space="preserve">マオ </t>
    </rPh>
    <rPh sb="1" eb="2">
      <t xml:space="preserve">オ </t>
    </rPh>
    <phoneticPr fontId="27"/>
  </si>
  <si>
    <t>理央</t>
    <rPh sb="0" eb="2">
      <t xml:space="preserve">リオ </t>
    </rPh>
    <phoneticPr fontId="27"/>
  </si>
  <si>
    <t>髙木</t>
    <rPh sb="0" eb="2">
      <t>タカギ</t>
    </rPh>
    <phoneticPr fontId="27"/>
  </si>
  <si>
    <t>美那</t>
    <rPh sb="0" eb="2">
      <t xml:space="preserve">ミナ </t>
    </rPh>
    <phoneticPr fontId="27"/>
  </si>
  <si>
    <t>ﾐﾅ</t>
  </si>
  <si>
    <t>Mina</t>
  </si>
  <si>
    <t>2011.9.26</t>
  </si>
  <si>
    <t>永野</t>
    <rPh sb="0" eb="2">
      <t>ナガノ</t>
    </rPh>
    <phoneticPr fontId="27"/>
  </si>
  <si>
    <r>
      <t>星</t>
    </r>
    <r>
      <rPr>
        <sz val="12"/>
        <color theme="1"/>
        <rFont val="游ゴシック"/>
        <family val="2"/>
        <charset val="128"/>
      </rPr>
      <t>怜菜</t>
    </r>
    <rPh sb="0" eb="1">
      <t xml:space="preserve">ホシ </t>
    </rPh>
    <rPh sb="1" eb="3">
      <t xml:space="preserve">０ </t>
    </rPh>
    <phoneticPr fontId="27"/>
  </si>
  <si>
    <t>ｾﾚﾅ</t>
  </si>
  <si>
    <t>NAGAMO</t>
  </si>
  <si>
    <t>Serena</t>
  </si>
  <si>
    <r>
      <t>咲</t>
    </r>
    <r>
      <rPr>
        <sz val="12"/>
        <color theme="1"/>
        <rFont val="游ゴシック"/>
        <family val="2"/>
        <charset val="128"/>
      </rPr>
      <t>良</t>
    </r>
    <rPh sb="1" eb="2">
      <t>⭕️</t>
    </rPh>
    <phoneticPr fontId="27"/>
  </si>
  <si>
    <t>菜々子</t>
    <rPh sb="0" eb="1">
      <t>ナナコ</t>
    </rPh>
    <phoneticPr fontId="27"/>
  </si>
  <si>
    <t>2011.4.13</t>
  </si>
  <si>
    <t>鯖田</t>
    <rPh sb="0" eb="2">
      <t>サバタ</t>
    </rPh>
    <phoneticPr fontId="29"/>
  </si>
  <si>
    <t>麻絢</t>
    <rPh sb="1" eb="2">
      <t>アヤ</t>
    </rPh>
    <phoneticPr fontId="29"/>
  </si>
  <si>
    <t>ｻﾊﾞﾀ</t>
    <phoneticPr fontId="29"/>
  </si>
  <si>
    <t>ﾏｱﾔ</t>
    <phoneticPr fontId="29"/>
  </si>
  <si>
    <t>SABATA</t>
    <phoneticPr fontId="29"/>
  </si>
  <si>
    <t>Maya</t>
    <phoneticPr fontId="29"/>
  </si>
  <si>
    <t>2011.8.28</t>
    <phoneticPr fontId="29"/>
  </si>
  <si>
    <t>綾花</t>
    <rPh sb="0" eb="1">
      <t>アヤ</t>
    </rPh>
    <rPh sb="1" eb="2">
      <t>ハナ</t>
    </rPh>
    <phoneticPr fontId="29"/>
  </si>
  <si>
    <t>ｱﾔｶ</t>
    <phoneticPr fontId="29"/>
  </si>
  <si>
    <t>YOSHINO</t>
    <phoneticPr fontId="29"/>
  </si>
  <si>
    <t>Ayaka</t>
    <phoneticPr fontId="29"/>
  </si>
  <si>
    <t>2011.5.10</t>
    <phoneticPr fontId="29"/>
  </si>
  <si>
    <t>岸田</t>
    <rPh sb="0" eb="2">
      <t>キシダ</t>
    </rPh>
    <phoneticPr fontId="29"/>
  </si>
  <si>
    <t>珠椰</t>
    <rPh sb="0" eb="1">
      <t>ジュ</t>
    </rPh>
    <rPh sb="1" eb="2">
      <t>ヤ</t>
    </rPh>
    <phoneticPr fontId="29"/>
  </si>
  <si>
    <t>ｷｼﾀﾞ</t>
    <phoneticPr fontId="29"/>
  </si>
  <si>
    <t>ｽﾔ</t>
    <phoneticPr fontId="29"/>
  </si>
  <si>
    <t>KISHIDA</t>
    <phoneticPr fontId="29"/>
  </si>
  <si>
    <t>Suya</t>
    <phoneticPr fontId="29"/>
  </si>
  <si>
    <t>2012.1.29</t>
    <phoneticPr fontId="29"/>
  </si>
  <si>
    <t>川内</t>
    <rPh sb="0" eb="2">
      <t>カワウチ</t>
    </rPh>
    <phoneticPr fontId="29"/>
  </si>
  <si>
    <t>紗菜</t>
    <rPh sb="0" eb="1">
      <t>サ</t>
    </rPh>
    <rPh sb="1" eb="2">
      <t>ナ</t>
    </rPh>
    <phoneticPr fontId="29"/>
  </si>
  <si>
    <t>ｶﾜｳﾁ</t>
    <phoneticPr fontId="29"/>
  </si>
  <si>
    <t>ｻﾅ</t>
    <phoneticPr fontId="29"/>
  </si>
  <si>
    <t>KAWAUCHI</t>
    <phoneticPr fontId="29"/>
  </si>
  <si>
    <t>Sana</t>
    <phoneticPr fontId="29"/>
  </si>
  <si>
    <t>2012.2.13</t>
    <phoneticPr fontId="29"/>
  </si>
  <si>
    <t>遥生</t>
    <rPh sb="0" eb="1">
      <t>ハル</t>
    </rPh>
    <rPh sb="1" eb="2">
      <t>イ</t>
    </rPh>
    <phoneticPr fontId="29"/>
  </si>
  <si>
    <t>ｼﾊﾞﾀ</t>
    <phoneticPr fontId="29"/>
  </si>
  <si>
    <t>SHIBATA</t>
    <phoneticPr fontId="29"/>
  </si>
  <si>
    <t>2011.7.15</t>
    <phoneticPr fontId="29"/>
  </si>
  <si>
    <t>内山</t>
    <rPh sb="0" eb="2">
      <t>ウチヤマ</t>
    </rPh>
    <phoneticPr fontId="29"/>
  </si>
  <si>
    <t>愛菜</t>
    <rPh sb="0" eb="2">
      <t>マナ</t>
    </rPh>
    <phoneticPr fontId="29"/>
  </si>
  <si>
    <t>ｳﾁﾔﾏ</t>
    <phoneticPr fontId="29"/>
  </si>
  <si>
    <t>ｱｲﾅ</t>
    <phoneticPr fontId="29"/>
  </si>
  <si>
    <t>UCHIYAMA</t>
    <phoneticPr fontId="29"/>
  </si>
  <si>
    <t>Aina</t>
    <phoneticPr fontId="29"/>
  </si>
  <si>
    <t>2011.6.25</t>
    <phoneticPr fontId="29"/>
  </si>
  <si>
    <t>嶋添</t>
    <rPh sb="0" eb="2">
      <t>シマゾエ</t>
    </rPh>
    <phoneticPr fontId="29"/>
  </si>
  <si>
    <t>璃乃</t>
    <rPh sb="0" eb="2">
      <t>リノ</t>
    </rPh>
    <phoneticPr fontId="29"/>
  </si>
  <si>
    <t>ｼﾏｿﾞｴ</t>
    <phoneticPr fontId="29"/>
  </si>
  <si>
    <t>ﾘﾉ</t>
    <phoneticPr fontId="29"/>
  </si>
  <si>
    <t>SHIMAZOE</t>
    <phoneticPr fontId="29"/>
  </si>
  <si>
    <t>Rino</t>
    <phoneticPr fontId="29"/>
  </si>
  <si>
    <t>2011.6.28</t>
    <phoneticPr fontId="29"/>
  </si>
  <si>
    <t>花栞</t>
    <rPh sb="0" eb="1">
      <t>ハナ</t>
    </rPh>
    <rPh sb="1" eb="2">
      <t>シオリ</t>
    </rPh>
    <phoneticPr fontId="2"/>
  </si>
  <si>
    <t>佳把奈</t>
    <rPh sb="0" eb="1">
      <t>カ</t>
    </rPh>
    <rPh sb="1" eb="2">
      <t>ハ</t>
    </rPh>
    <rPh sb="2" eb="3">
      <t>ナ</t>
    </rPh>
    <phoneticPr fontId="2"/>
  </si>
  <si>
    <t>ｶﾊﾅ</t>
  </si>
  <si>
    <t>Kahana</t>
  </si>
  <si>
    <t>間宮</t>
    <rPh sb="0" eb="2">
      <t>マミヤ</t>
    </rPh>
    <phoneticPr fontId="2"/>
  </si>
  <si>
    <t>ﾏﾐﾔ</t>
  </si>
  <si>
    <t>ﾕｳｶ</t>
  </si>
  <si>
    <t>MAMIYA</t>
  </si>
  <si>
    <t>Yuuka</t>
  </si>
  <si>
    <t>2011.07.18</t>
  </si>
  <si>
    <t>宮前</t>
    <rPh sb="0" eb="2">
      <t>ミヤマエ</t>
    </rPh>
    <phoneticPr fontId="2"/>
  </si>
  <si>
    <t>青葉</t>
    <rPh sb="0" eb="2">
      <t>アオバ</t>
    </rPh>
    <phoneticPr fontId="2"/>
  </si>
  <si>
    <t>ﾐﾔﾏｴ</t>
  </si>
  <si>
    <t>MIYAMAE</t>
  </si>
  <si>
    <t>愛永</t>
    <rPh sb="0" eb="1">
      <t>アイ</t>
    </rPh>
    <phoneticPr fontId="2"/>
  </si>
  <si>
    <t>柴﨑</t>
    <rPh sb="0" eb="2">
      <t>シバサキ</t>
    </rPh>
    <phoneticPr fontId="29"/>
  </si>
  <si>
    <t>瑛恋</t>
    <rPh sb="0" eb="1">
      <t>エイ</t>
    </rPh>
    <rPh sb="1" eb="2">
      <t>コイ</t>
    </rPh>
    <phoneticPr fontId="29"/>
  </si>
  <si>
    <t>ｼﾊﾞｻﾞｷ</t>
    <phoneticPr fontId="29"/>
  </si>
  <si>
    <t>ｴﾚﾝ</t>
    <phoneticPr fontId="29"/>
  </si>
  <si>
    <t>SHIBAZAKI</t>
    <phoneticPr fontId="29"/>
  </si>
  <si>
    <t>Eren</t>
    <phoneticPr fontId="29"/>
  </si>
  <si>
    <t>2011.4.7</t>
    <phoneticPr fontId="29"/>
  </si>
  <si>
    <t>明花</t>
    <rPh sb="0" eb="1">
      <t>メイ</t>
    </rPh>
    <rPh sb="1" eb="2">
      <t>ハナ</t>
    </rPh>
    <phoneticPr fontId="2"/>
  </si>
  <si>
    <t>ﾒｲｶ</t>
  </si>
  <si>
    <t>Meika</t>
  </si>
  <si>
    <t>宮岡</t>
    <rPh sb="0" eb="2">
      <t>ミヤオカ</t>
    </rPh>
    <phoneticPr fontId="27"/>
  </si>
  <si>
    <t>李緒</t>
    <rPh sb="0" eb="1">
      <t>リ</t>
    </rPh>
    <rPh sb="1" eb="2">
      <t>オ</t>
    </rPh>
    <phoneticPr fontId="27"/>
  </si>
  <si>
    <t>鹿熊</t>
  </si>
  <si>
    <t>ｶｸﾏ</t>
  </si>
  <si>
    <t>KAKUMA</t>
  </si>
  <si>
    <t>河内</t>
  </si>
  <si>
    <t>ひより</t>
  </si>
  <si>
    <t>ｶﾜｳﾁ</t>
  </si>
  <si>
    <t>KAWAUCHI</t>
  </si>
  <si>
    <t>みのり</t>
  </si>
  <si>
    <t>仁虎</t>
  </si>
  <si>
    <t>長野</t>
  </si>
  <si>
    <t>真弓子</t>
  </si>
  <si>
    <t>ﾏﾕｺ</t>
  </si>
  <si>
    <t>Mayuko</t>
  </si>
  <si>
    <t>𠮷永</t>
    <rPh sb="0" eb="3">
      <t>ヨシナガ</t>
    </rPh>
    <phoneticPr fontId="2"/>
  </si>
  <si>
    <t>結香</t>
    <rPh sb="0" eb="1">
      <t>ムス</t>
    </rPh>
    <rPh sb="1" eb="2">
      <t>カオリ</t>
    </rPh>
    <phoneticPr fontId="2"/>
  </si>
  <si>
    <t>ﾖｼﾅｶﾞ</t>
  </si>
  <si>
    <t>YOSHINAGA</t>
  </si>
  <si>
    <t>勝力</t>
    <rPh sb="0" eb="1">
      <t>カツ</t>
    </rPh>
    <rPh sb="1" eb="2">
      <t>チカラ</t>
    </rPh>
    <phoneticPr fontId="2"/>
  </si>
  <si>
    <t>夢</t>
    <rPh sb="0" eb="1">
      <t>ユメ</t>
    </rPh>
    <phoneticPr fontId="2"/>
  </si>
  <si>
    <t>ｼｮｳﾘｷ</t>
  </si>
  <si>
    <t>SHORIKI</t>
  </si>
  <si>
    <t>2012.03.19</t>
  </si>
  <si>
    <t>八木</t>
    <rPh sb="0" eb="2">
      <t>ヤギ</t>
    </rPh>
    <phoneticPr fontId="2"/>
  </si>
  <si>
    <t>綾那</t>
    <rPh sb="0" eb="2">
      <t>アヤナ</t>
    </rPh>
    <phoneticPr fontId="2"/>
  </si>
  <si>
    <t>2011.08.29</t>
  </si>
  <si>
    <t>植草</t>
    <rPh sb="0" eb="2">
      <t>ウエクサ</t>
    </rPh>
    <phoneticPr fontId="27"/>
  </si>
  <si>
    <t>心春</t>
    <rPh sb="0" eb="2">
      <t>コハル</t>
    </rPh>
    <phoneticPr fontId="2"/>
  </si>
  <si>
    <t>2011.04.15</t>
  </si>
  <si>
    <t>紗知</t>
    <rPh sb="0" eb="1">
      <t>シャ</t>
    </rPh>
    <rPh sb="1" eb="2">
      <t>チ</t>
    </rPh>
    <phoneticPr fontId="2"/>
  </si>
  <si>
    <t>ｻﾁ</t>
  </si>
  <si>
    <t>Sachi</t>
  </si>
  <si>
    <t>酒田</t>
    <rPh sb="0" eb="2">
      <t>サカタ</t>
    </rPh>
    <phoneticPr fontId="2"/>
  </si>
  <si>
    <t>桃菜</t>
    <rPh sb="0" eb="1">
      <t>モモ</t>
    </rPh>
    <rPh sb="1" eb="2">
      <t>ナ</t>
    </rPh>
    <phoneticPr fontId="2"/>
  </si>
  <si>
    <t>ﾓﾓﾅ</t>
  </si>
  <si>
    <t>Momona</t>
  </si>
  <si>
    <t>尾﨑</t>
    <rPh sb="0" eb="2">
      <t>オザキ</t>
    </rPh>
    <phoneticPr fontId="2"/>
  </si>
  <si>
    <t>由唯</t>
    <rPh sb="0" eb="1">
      <t>ヨシ</t>
    </rPh>
    <rPh sb="1" eb="2">
      <t>ユイ</t>
    </rPh>
    <phoneticPr fontId="2"/>
  </si>
  <si>
    <t>ｵｻﾞｷ</t>
  </si>
  <si>
    <t>OZAKI</t>
  </si>
  <si>
    <t>2011.08.12</t>
  </si>
  <si>
    <t>彩佳</t>
    <rPh sb="0" eb="2">
      <t>アヤカ</t>
    </rPh>
    <phoneticPr fontId="2"/>
  </si>
  <si>
    <t>莉佳</t>
    <rPh sb="0" eb="2">
      <t>リカ</t>
    </rPh>
    <phoneticPr fontId="2"/>
  </si>
  <si>
    <t>ﾘｶ</t>
  </si>
  <si>
    <t>Rika</t>
  </si>
  <si>
    <t>2011.07.30</t>
  </si>
  <si>
    <t>山村</t>
    <rPh sb="0" eb="2">
      <t>ヤマムラ</t>
    </rPh>
    <phoneticPr fontId="2"/>
  </si>
  <si>
    <t>璃</t>
    <rPh sb="0" eb="1">
      <t>リ</t>
    </rPh>
    <phoneticPr fontId="27"/>
  </si>
  <si>
    <t>2011.04.11</t>
  </si>
  <si>
    <t>榎戸</t>
    <rPh sb="0" eb="2">
      <t>エノド</t>
    </rPh>
    <phoneticPr fontId="2"/>
  </si>
  <si>
    <t>莉子</t>
    <rPh sb="0" eb="2">
      <t>リコ</t>
    </rPh>
    <phoneticPr fontId="2"/>
  </si>
  <si>
    <t>ｴﾉｷﾄﾞ</t>
  </si>
  <si>
    <t>ENOKIDO</t>
  </si>
  <si>
    <t>日高</t>
    <rPh sb="0" eb="2">
      <t>ヒダカ</t>
    </rPh>
    <phoneticPr fontId="2"/>
  </si>
  <si>
    <t>未結</t>
    <rPh sb="0" eb="1">
      <t>ミ</t>
    </rPh>
    <rPh sb="1" eb="2">
      <t>ケツ</t>
    </rPh>
    <phoneticPr fontId="2"/>
  </si>
  <si>
    <t>HIDAKA</t>
  </si>
  <si>
    <t>いち花</t>
    <rPh sb="2" eb="3">
      <t>ハナ</t>
    </rPh>
    <phoneticPr fontId="2"/>
  </si>
  <si>
    <t>北原</t>
    <rPh sb="0" eb="2">
      <t>キタハラ</t>
    </rPh>
    <phoneticPr fontId="27"/>
  </si>
  <si>
    <t>桜子</t>
    <rPh sb="0" eb="2">
      <t>サクラコ</t>
    </rPh>
    <phoneticPr fontId="27"/>
  </si>
  <si>
    <t>ｻｸﾗｺ</t>
  </si>
  <si>
    <t>Sakurako</t>
  </si>
  <si>
    <t>ゆう</t>
  </si>
  <si>
    <t>2012.2.14</t>
  </si>
  <si>
    <t>中口</t>
    <rPh sb="0" eb="2">
      <t>ナカグチ</t>
    </rPh>
    <phoneticPr fontId="27"/>
  </si>
  <si>
    <t>佳歩</t>
    <rPh sb="0" eb="2">
      <t>カホ</t>
    </rPh>
    <phoneticPr fontId="27"/>
  </si>
  <si>
    <t>ﾅｶｸﾞﾁ</t>
  </si>
  <si>
    <t>NAKAGUCHI</t>
  </si>
  <si>
    <t>2011.5.13</t>
  </si>
  <si>
    <t>原野</t>
    <rPh sb="0" eb="1">
      <t>ハラ</t>
    </rPh>
    <rPh sb="1" eb="2">
      <t>ノ</t>
    </rPh>
    <phoneticPr fontId="27"/>
  </si>
  <si>
    <t>ﾊﾗﾉ</t>
  </si>
  <si>
    <t>HARANO</t>
  </si>
  <si>
    <t>花香</t>
    <rPh sb="0" eb="1">
      <t>ハナ</t>
    </rPh>
    <rPh sb="1" eb="2">
      <t>カ</t>
    </rPh>
    <phoneticPr fontId="27"/>
  </si>
  <si>
    <t>2011.4.12</t>
  </si>
  <si>
    <t>武井</t>
    <rPh sb="0" eb="2">
      <t>タケイ</t>
    </rPh>
    <phoneticPr fontId="27"/>
  </si>
  <si>
    <t>2011.8.12</t>
  </si>
  <si>
    <t>黒木</t>
    <rPh sb="0" eb="2">
      <t>クロキ</t>
    </rPh>
    <phoneticPr fontId="27"/>
  </si>
  <si>
    <t>咲希</t>
    <rPh sb="0" eb="1">
      <t>サ</t>
    </rPh>
    <phoneticPr fontId="27"/>
  </si>
  <si>
    <t>内藤</t>
    <rPh sb="0" eb="2">
      <t>ナイトウ</t>
    </rPh>
    <phoneticPr fontId="27"/>
  </si>
  <si>
    <t>萌果</t>
    <rPh sb="0" eb="1">
      <t xml:space="preserve">モエ </t>
    </rPh>
    <rPh sb="1" eb="2">
      <t xml:space="preserve">カ </t>
    </rPh>
    <phoneticPr fontId="27"/>
  </si>
  <si>
    <t>生浜中</t>
    <rPh sb="0" eb="1">
      <t>イキｒウ</t>
    </rPh>
    <rPh sb="1" eb="2">
      <t>ハｍア</t>
    </rPh>
    <rPh sb="2" eb="3">
      <t>チュウ</t>
    </rPh>
    <phoneticPr fontId="27"/>
  </si>
  <si>
    <t>新規</t>
    <rPh sb="0" eb="2">
      <t xml:space="preserve">シンキ </t>
    </rPh>
    <phoneticPr fontId="27"/>
  </si>
  <si>
    <t>ﾅｲﾄｳ</t>
  </si>
  <si>
    <t>NAITOU</t>
  </si>
  <si>
    <t>2011.8.7</t>
  </si>
  <si>
    <t>日暮</t>
    <rPh sb="0" eb="2">
      <t xml:space="preserve">ヒグラシ </t>
    </rPh>
    <phoneticPr fontId="27"/>
  </si>
  <si>
    <t>HIGIRASHI</t>
  </si>
  <si>
    <t>篠崎</t>
    <rPh sb="0" eb="2">
      <t>シノザｋイ</t>
    </rPh>
    <phoneticPr fontId="27"/>
  </si>
  <si>
    <t>惺凪</t>
    <rPh sb="0" eb="1">
      <t>say</t>
    </rPh>
    <rPh sb="1" eb="2">
      <t xml:space="preserve">ナ </t>
    </rPh>
    <phoneticPr fontId="27"/>
  </si>
  <si>
    <t>浅野</t>
    <rPh sb="0" eb="2">
      <t>アｓア</t>
    </rPh>
    <phoneticPr fontId="27"/>
  </si>
  <si>
    <t>百夏</t>
    <rPh sb="0" eb="1">
      <t xml:space="preserve">１００ </t>
    </rPh>
    <rPh sb="1" eb="2">
      <t>ナｔウ</t>
    </rPh>
    <phoneticPr fontId="27"/>
  </si>
  <si>
    <t>髙𣘺</t>
  </si>
  <si>
    <t>碧希</t>
    <rPh sb="1" eb="2">
      <t>キボウ</t>
    </rPh>
    <phoneticPr fontId="27"/>
  </si>
  <si>
    <t>ｱｲﾉ</t>
  </si>
  <si>
    <t>Aino</t>
  </si>
  <si>
    <t>村上</t>
    <rPh sb="0" eb="2">
      <t>ムラカｍイ</t>
    </rPh>
    <phoneticPr fontId="27"/>
  </si>
  <si>
    <t>凛</t>
    <rPh sb="0" eb="1">
      <t xml:space="preserve">リン </t>
    </rPh>
    <phoneticPr fontId="27"/>
  </si>
  <si>
    <t>2011.8.22</t>
  </si>
  <si>
    <t>佐久間</t>
    <rPh sb="0" eb="3">
      <t>サクｍア</t>
    </rPh>
    <phoneticPr fontId="27"/>
  </si>
  <si>
    <t>椿</t>
    <rPh sb="0" eb="1">
      <t>ツバｋイ</t>
    </rPh>
    <phoneticPr fontId="27"/>
  </si>
  <si>
    <t>Tsubaki</t>
  </si>
  <si>
    <t>2012.1.2</t>
  </si>
  <si>
    <t>明日美</t>
    <rPh sb="0" eb="3">
      <t>アスミ</t>
    </rPh>
    <phoneticPr fontId="27"/>
  </si>
  <si>
    <t>ｱｽﾐ</t>
  </si>
  <si>
    <t>Asumi</t>
  </si>
  <si>
    <t>2011.8.26</t>
  </si>
  <si>
    <t>萌々那</t>
    <rPh sb="0" eb="2">
      <t>モモ</t>
    </rPh>
    <rPh sb="2" eb="3">
      <t>ナ</t>
    </rPh>
    <phoneticPr fontId="27"/>
  </si>
  <si>
    <t>妃</t>
    <rPh sb="0" eb="1">
      <t>キサキ</t>
    </rPh>
    <phoneticPr fontId="27"/>
  </si>
  <si>
    <t>ｷｻｷ</t>
  </si>
  <si>
    <t>Kisaki</t>
  </si>
  <si>
    <t>2011.9.3</t>
  </si>
  <si>
    <t>黒澤　</t>
    <rPh sb="0" eb="2">
      <t>クロサワ</t>
    </rPh>
    <phoneticPr fontId="27"/>
  </si>
  <si>
    <t>和華</t>
  </si>
  <si>
    <t>ﾜｶ</t>
  </si>
  <si>
    <t>Waka</t>
  </si>
  <si>
    <t>2012.1.29</t>
  </si>
  <si>
    <t>三田　</t>
    <rPh sb="0" eb="2">
      <t>ミタ</t>
    </rPh>
    <phoneticPr fontId="27"/>
  </si>
  <si>
    <t>菜々華</t>
  </si>
  <si>
    <t>ﾐﾀ</t>
  </si>
  <si>
    <t>MITA</t>
  </si>
  <si>
    <t>水野　</t>
    <rPh sb="0" eb="2">
      <t>ミズノ</t>
    </rPh>
    <phoneticPr fontId="27"/>
  </si>
  <si>
    <t>莉梨</t>
  </si>
  <si>
    <t>ﾘﾘ</t>
  </si>
  <si>
    <t>Riri</t>
  </si>
  <si>
    <t>2011.8.18</t>
  </si>
  <si>
    <t>小宮路　</t>
    <rPh sb="0" eb="3">
      <t>コミヤジ</t>
    </rPh>
    <phoneticPr fontId="27"/>
  </si>
  <si>
    <t>倖華</t>
  </si>
  <si>
    <t>ｺﾐﾔｼﾞ</t>
  </si>
  <si>
    <t>KOMIYAJI</t>
  </si>
  <si>
    <t>2011.6.3</t>
  </si>
  <si>
    <t>片岡　</t>
    <rPh sb="0" eb="2">
      <t>カタオカ</t>
    </rPh>
    <phoneticPr fontId="27"/>
  </si>
  <si>
    <t>聡良歌</t>
  </si>
  <si>
    <t>ｻﾗｶ</t>
  </si>
  <si>
    <t>Saraka</t>
  </si>
  <si>
    <t>2011.11.16</t>
  </si>
  <si>
    <t>関谷</t>
    <rPh sb="0" eb="1">
      <t>セキ</t>
    </rPh>
    <rPh sb="1" eb="2">
      <t>タニ</t>
    </rPh>
    <phoneticPr fontId="27"/>
  </si>
  <si>
    <t>朋花</t>
    <rPh sb="0" eb="1">
      <t>トモ</t>
    </rPh>
    <rPh sb="1" eb="2">
      <t>ハナ</t>
    </rPh>
    <phoneticPr fontId="27"/>
  </si>
  <si>
    <t>ﾄﾓｶ</t>
  </si>
  <si>
    <t>Tomoka</t>
  </si>
  <si>
    <t>李姫</t>
  </si>
  <si>
    <t>小宮</t>
    <rPh sb="0" eb="2">
      <t>コミヤ</t>
    </rPh>
    <phoneticPr fontId="27"/>
  </si>
  <si>
    <t>沙結</t>
    <rPh sb="1" eb="2">
      <t>ムス</t>
    </rPh>
    <phoneticPr fontId="27"/>
  </si>
  <si>
    <t>ｺﾐﾔ</t>
  </si>
  <si>
    <t>KOMIYA</t>
  </si>
  <si>
    <t>澤本</t>
    <rPh sb="0" eb="2">
      <t>サワモト</t>
    </rPh>
    <phoneticPr fontId="27"/>
  </si>
  <si>
    <t>姫香</t>
    <rPh sb="0" eb="1">
      <t>ヒメ</t>
    </rPh>
    <rPh sb="1" eb="2">
      <t>カ</t>
    </rPh>
    <phoneticPr fontId="27"/>
  </si>
  <si>
    <t>ｻﾜﾓﾄ</t>
  </si>
  <si>
    <t>ﾋﾒｶ</t>
  </si>
  <si>
    <t>SAWAMOTO</t>
  </si>
  <si>
    <t>Himeka</t>
  </si>
  <si>
    <t>大田</t>
    <rPh sb="0" eb="2">
      <t>オオタ</t>
    </rPh>
    <phoneticPr fontId="27"/>
  </si>
  <si>
    <t>悠里</t>
    <rPh sb="0" eb="1">
      <t>ユウ</t>
    </rPh>
    <rPh sb="1" eb="2">
      <t>サト</t>
    </rPh>
    <phoneticPr fontId="27"/>
  </si>
  <si>
    <t>朱夏</t>
    <rPh sb="0" eb="1">
      <t>シュ</t>
    </rPh>
    <rPh sb="1" eb="2">
      <t>ナツ</t>
    </rPh>
    <phoneticPr fontId="27"/>
  </si>
  <si>
    <t>秋葉</t>
    <rPh sb="0" eb="2">
      <t xml:space="preserve">アキオトハアヤ </t>
    </rPh>
    <phoneticPr fontId="2"/>
  </si>
  <si>
    <t>音彩</t>
  </si>
  <si>
    <t>ｵﾄｱ</t>
  </si>
  <si>
    <t>Otoa</t>
  </si>
  <si>
    <t>浦﨑</t>
    <rPh sb="0" eb="2">
      <t>ウラ</t>
    </rPh>
    <phoneticPr fontId="2"/>
  </si>
  <si>
    <t>かの子</t>
    <rPh sb="2" eb="3">
      <t xml:space="preserve">コ </t>
    </rPh>
    <phoneticPr fontId="2"/>
  </si>
  <si>
    <t>ｳﾗｻｷ</t>
  </si>
  <si>
    <t>ｶﾉｺ</t>
  </si>
  <si>
    <t>URASAKI</t>
  </si>
  <si>
    <t>Kanoko</t>
  </si>
  <si>
    <t>倉川</t>
    <rPh sb="0" eb="2">
      <t>クラカワ</t>
    </rPh>
    <phoneticPr fontId="2"/>
  </si>
  <si>
    <t>結衣</t>
    <rPh sb="0" eb="2">
      <t xml:space="preserve">ユイ </t>
    </rPh>
    <phoneticPr fontId="2"/>
  </si>
  <si>
    <t>ｸﾗｶﾜ</t>
  </si>
  <si>
    <t>KURAKAWA</t>
  </si>
  <si>
    <t>髙橋</t>
    <rPh sb="0" eb="2">
      <t xml:space="preserve">タカハシ </t>
    </rPh>
    <phoneticPr fontId="2"/>
  </si>
  <si>
    <t>優希</t>
    <rPh sb="0" eb="2">
      <t xml:space="preserve">ユウキ </t>
    </rPh>
    <phoneticPr fontId="2"/>
  </si>
  <si>
    <t>ハーンズ</t>
  </si>
  <si>
    <t>フィオナ</t>
  </si>
  <si>
    <t>ﾊｰﾝｽﾞ</t>
  </si>
  <si>
    <t>ﾌｨｵﾅ</t>
  </si>
  <si>
    <t>HEARNS</t>
  </si>
  <si>
    <t>Fiona</t>
  </si>
  <si>
    <t>和田</t>
    <rPh sb="0" eb="2">
      <t xml:space="preserve">ワダ </t>
    </rPh>
    <phoneticPr fontId="2"/>
  </si>
  <si>
    <t>花英</t>
    <rPh sb="0" eb="1">
      <t>ハナエ</t>
    </rPh>
    <rPh sb="1" eb="2">
      <t>エイ</t>
    </rPh>
    <phoneticPr fontId="2"/>
  </si>
  <si>
    <t>ﾊﾅｴ</t>
  </si>
  <si>
    <t>Hanae</t>
  </si>
  <si>
    <t>森本</t>
  </si>
  <si>
    <t>澪穹</t>
  </si>
  <si>
    <t>ﾓﾘﾓﾄ</t>
  </si>
  <si>
    <t>ﾐｿﾗ</t>
  </si>
  <si>
    <t>MORIMOTO</t>
  </si>
  <si>
    <t>Misora</t>
  </si>
  <si>
    <t>松村</t>
  </si>
  <si>
    <t>海咲</t>
  </si>
  <si>
    <t>板倉</t>
  </si>
  <si>
    <t>真優</t>
  </si>
  <si>
    <t>ｲﾀｸﾗ</t>
  </si>
  <si>
    <t>ﾏﾕ</t>
  </si>
  <si>
    <t>ITAKURA</t>
  </si>
  <si>
    <t>Mayu</t>
  </si>
  <si>
    <t>咲奈</t>
  </si>
  <si>
    <t>蘇我</t>
  </si>
  <si>
    <t>ﾓﾅ</t>
  </si>
  <si>
    <t>Mona</t>
  </si>
  <si>
    <t>2011.04.21</t>
  </si>
  <si>
    <t>成田</t>
    <rPh sb="0" eb="2">
      <t>ナリタ</t>
    </rPh>
    <phoneticPr fontId="27"/>
  </si>
  <si>
    <t>すみれ子</t>
    <rPh sb="3" eb="4">
      <t>コ</t>
    </rPh>
    <phoneticPr fontId="27"/>
  </si>
  <si>
    <t>ﾅﾘﾀ</t>
    <phoneticPr fontId="29"/>
  </si>
  <si>
    <t>ｽﾐﾚｺ</t>
    <phoneticPr fontId="29"/>
  </si>
  <si>
    <t>Sumireko</t>
  </si>
  <si>
    <t>2012.2.7</t>
  </si>
  <si>
    <t>飯村</t>
    <rPh sb="0" eb="2">
      <t>イイムラ</t>
    </rPh>
    <phoneticPr fontId="27"/>
  </si>
  <si>
    <t>有海那</t>
    <rPh sb="0" eb="1">
      <t>ア</t>
    </rPh>
    <rPh sb="1" eb="2">
      <t>ウミ</t>
    </rPh>
    <rPh sb="2" eb="3">
      <t>ナ</t>
    </rPh>
    <phoneticPr fontId="27"/>
  </si>
  <si>
    <t>ｲｲﾑﾗ</t>
    <phoneticPr fontId="29"/>
  </si>
  <si>
    <t>ﾕｳﾅ</t>
    <phoneticPr fontId="29"/>
  </si>
  <si>
    <t>2011.4.28</t>
  </si>
  <si>
    <t>砂田</t>
    <rPh sb="0" eb="2">
      <t>スナダ</t>
    </rPh>
    <phoneticPr fontId="27"/>
  </si>
  <si>
    <t>絵舞</t>
    <rPh sb="0" eb="1">
      <t>エ</t>
    </rPh>
    <rPh sb="1" eb="2">
      <t>マイ</t>
    </rPh>
    <phoneticPr fontId="27"/>
  </si>
  <si>
    <t>ｽﾅﾀﾞ</t>
    <phoneticPr fontId="29"/>
  </si>
  <si>
    <t>ｴﾏ</t>
    <phoneticPr fontId="29"/>
  </si>
  <si>
    <t>梨加</t>
    <rPh sb="0" eb="1">
      <t>ナシ</t>
    </rPh>
    <rPh sb="1" eb="2">
      <t>クワ</t>
    </rPh>
    <phoneticPr fontId="27"/>
  </si>
  <si>
    <t>ｵｸﾞﾗ</t>
    <phoneticPr fontId="29"/>
  </si>
  <si>
    <t>ﾘﾝｶ</t>
    <phoneticPr fontId="29"/>
  </si>
  <si>
    <t>2011.8.3</t>
  </si>
  <si>
    <t>未來</t>
    <rPh sb="0" eb="2">
      <t>ミライ</t>
    </rPh>
    <phoneticPr fontId="27"/>
  </si>
  <si>
    <t>ﾔﾏﾀﾞ</t>
    <phoneticPr fontId="29"/>
  </si>
  <si>
    <t>ﾐﾗｲ</t>
    <phoneticPr fontId="29"/>
  </si>
  <si>
    <t>青野</t>
    <rPh sb="0" eb="2">
      <t>アオノ</t>
    </rPh>
    <phoneticPr fontId="27"/>
  </si>
  <si>
    <t>愛華理</t>
    <rPh sb="0" eb="1">
      <t>アイ</t>
    </rPh>
    <rPh sb="1" eb="2">
      <t>ハナ</t>
    </rPh>
    <rPh sb="2" eb="3">
      <t>コトワリ</t>
    </rPh>
    <phoneticPr fontId="27"/>
  </si>
  <si>
    <t>ｱｵﾉ</t>
    <phoneticPr fontId="29"/>
  </si>
  <si>
    <t>ｱｶﾘ</t>
    <phoneticPr fontId="29"/>
  </si>
  <si>
    <t>2011.4.20</t>
  </si>
  <si>
    <t>利奈</t>
    <rPh sb="0" eb="2">
      <t>リナ</t>
    </rPh>
    <phoneticPr fontId="27"/>
  </si>
  <si>
    <t>ﾔﾏﾓﾄ</t>
    <phoneticPr fontId="29"/>
  </si>
  <si>
    <t>ﾘﾅ</t>
    <phoneticPr fontId="29"/>
  </si>
  <si>
    <t>飯髙</t>
    <rPh sb="0" eb="1">
      <t>メシ</t>
    </rPh>
    <rPh sb="1" eb="2">
      <t>タカ</t>
    </rPh>
    <phoneticPr fontId="27"/>
  </si>
  <si>
    <t>由依菜</t>
    <rPh sb="0" eb="2">
      <t>ユイ</t>
    </rPh>
    <rPh sb="2" eb="3">
      <t>サイ</t>
    </rPh>
    <phoneticPr fontId="27"/>
  </si>
  <si>
    <t>ｲｲﾀﾞｶ</t>
    <phoneticPr fontId="29"/>
  </si>
  <si>
    <t>ﾕｲﾅ</t>
    <phoneticPr fontId="29"/>
  </si>
  <si>
    <t>IIDAKA</t>
  </si>
  <si>
    <t>2011.6.13</t>
  </si>
  <si>
    <t>諸見川</t>
  </si>
  <si>
    <t>琉海</t>
  </si>
  <si>
    <t>ちはら台</t>
  </si>
  <si>
    <t>ﾓﾛﾐｶﾜ</t>
  </si>
  <si>
    <t>ﾙﾐ</t>
  </si>
  <si>
    <t>ＭＯＲＯＭＩＫＡＷＡ</t>
  </si>
  <si>
    <t>Rumi</t>
  </si>
  <si>
    <t>2011 9 22</t>
  </si>
  <si>
    <t>恵那</t>
    <rPh sb="0" eb="1">
      <t>メグミ</t>
    </rPh>
    <phoneticPr fontId="27"/>
  </si>
  <si>
    <t>竹中</t>
    <rPh sb="0" eb="2">
      <t>タケナカ</t>
    </rPh>
    <phoneticPr fontId="29"/>
  </si>
  <si>
    <t>茜</t>
    <rPh sb="0" eb="1">
      <t>アカネ</t>
    </rPh>
    <phoneticPr fontId="29"/>
  </si>
  <si>
    <t>ﾀｹﾅｶ</t>
    <phoneticPr fontId="29"/>
  </si>
  <si>
    <t>ｱｶﾈ</t>
    <phoneticPr fontId="29"/>
  </si>
  <si>
    <t>TAKENAKA</t>
    <phoneticPr fontId="29"/>
  </si>
  <si>
    <t>Akane</t>
    <phoneticPr fontId="29"/>
  </si>
  <si>
    <t>はづき</t>
  </si>
  <si>
    <t>ﾊﾂﾞｷ</t>
  </si>
  <si>
    <t>HAZUKI</t>
  </si>
  <si>
    <t>2011.08.31</t>
  </si>
  <si>
    <t>ﾊｷﾞﾜﾗ</t>
    <phoneticPr fontId="29"/>
  </si>
  <si>
    <t>ﾏﾘﾅ</t>
    <phoneticPr fontId="29"/>
  </si>
  <si>
    <t>紗良</t>
    <rPh sb="0" eb="2">
      <t>サラ</t>
    </rPh>
    <phoneticPr fontId="27"/>
  </si>
  <si>
    <t>ｻﾗ</t>
  </si>
  <si>
    <t>ＷＡＴＡＮＡＢＥ</t>
  </si>
  <si>
    <t>小野塚</t>
    <rPh sb="0" eb="3">
      <t>オノヅカ</t>
    </rPh>
    <phoneticPr fontId="27"/>
  </si>
  <si>
    <t>きら</t>
  </si>
  <si>
    <t>ｵﾉﾂﾞｶ</t>
  </si>
  <si>
    <t>ＯＮＯＤＵＫＡ</t>
  </si>
  <si>
    <t>Ｋｉｒａ</t>
  </si>
  <si>
    <t>大桑</t>
    <rPh sb="0" eb="2">
      <t>オオクワ</t>
    </rPh>
    <phoneticPr fontId="27"/>
  </si>
  <si>
    <t>果歩</t>
    <rPh sb="0" eb="2">
      <t>カホ</t>
    </rPh>
    <phoneticPr fontId="27"/>
  </si>
  <si>
    <t>ｵｵｸﾜ</t>
  </si>
  <si>
    <t>ＯＯＫＵＷＡ</t>
  </si>
  <si>
    <t>Ｋａｈｏ</t>
  </si>
  <si>
    <t>琉愛</t>
    <rPh sb="0" eb="1">
      <t>ル</t>
    </rPh>
    <rPh sb="1" eb="2">
      <t>アイ</t>
    </rPh>
    <phoneticPr fontId="27"/>
  </si>
  <si>
    <t>ﾙｳ</t>
  </si>
  <si>
    <t>ＮＡＫＡＭＵＲＡ</t>
  </si>
  <si>
    <t>Ｒuu</t>
  </si>
  <si>
    <t>関谷</t>
    <rPh sb="0" eb="2">
      <t>セキヤ</t>
    </rPh>
    <phoneticPr fontId="27"/>
  </si>
  <si>
    <t>詩織</t>
    <rPh sb="0" eb="2">
      <t>シオリ</t>
    </rPh>
    <phoneticPr fontId="27"/>
  </si>
  <si>
    <t>大椎</t>
    <rPh sb="0" eb="2">
      <t>ダイツイ</t>
    </rPh>
    <phoneticPr fontId="27"/>
  </si>
  <si>
    <t>2011.10.09</t>
  </si>
  <si>
    <t>岩松</t>
    <rPh sb="0" eb="2">
      <t>イワマツ</t>
    </rPh>
    <phoneticPr fontId="27"/>
  </si>
  <si>
    <t>心咲</t>
    <rPh sb="0" eb="1">
      <t>ココロ</t>
    </rPh>
    <rPh sb="1" eb="2">
      <t>サ</t>
    </rPh>
    <phoneticPr fontId="27"/>
  </si>
  <si>
    <t>ｲﾜﾏﾂ</t>
  </si>
  <si>
    <t>ｺｺｻ</t>
  </si>
  <si>
    <t>IWAMATSU</t>
  </si>
  <si>
    <t>Kokosa</t>
  </si>
  <si>
    <t>真歩</t>
    <rPh sb="0" eb="1">
      <t>マ</t>
    </rPh>
    <rPh sb="1" eb="2">
      <t>アル</t>
    </rPh>
    <phoneticPr fontId="27"/>
  </si>
  <si>
    <t>ﾏﾅﾎ</t>
  </si>
  <si>
    <t>Manaho</t>
  </si>
  <si>
    <t>西峰</t>
    <rPh sb="0" eb="2">
      <t>ニシミネ</t>
    </rPh>
    <phoneticPr fontId="27"/>
  </si>
  <si>
    <t>希歩</t>
    <rPh sb="0" eb="1">
      <t>ノゾミ</t>
    </rPh>
    <rPh sb="1" eb="2">
      <t>アユミ</t>
    </rPh>
    <phoneticPr fontId="27"/>
  </si>
  <si>
    <t>ﾆｼﾐﾈ</t>
  </si>
  <si>
    <t>NISHIMINE</t>
  </si>
  <si>
    <t>岩内</t>
    <rPh sb="0" eb="2">
      <t>イワウチ</t>
    </rPh>
    <phoneticPr fontId="27"/>
  </si>
  <si>
    <t>清夏</t>
    <rPh sb="0" eb="1">
      <t>キヨ</t>
    </rPh>
    <rPh sb="1" eb="2">
      <t>ナツ</t>
    </rPh>
    <phoneticPr fontId="27"/>
  </si>
  <si>
    <t>ｲﾜｳﾁ</t>
  </si>
  <si>
    <t>IWAUCHI</t>
  </si>
  <si>
    <t>持田</t>
    <rPh sb="0" eb="2">
      <t>モチダ</t>
    </rPh>
    <phoneticPr fontId="27"/>
  </si>
  <si>
    <t>菜摘</t>
    <rPh sb="0" eb="2">
      <t>ナツミ</t>
    </rPh>
    <phoneticPr fontId="27"/>
  </si>
  <si>
    <t>ﾓﾁﾀﾞ</t>
  </si>
  <si>
    <t>MOCHIDA</t>
  </si>
  <si>
    <t>璃來</t>
    <rPh sb="0" eb="1">
      <t>リ</t>
    </rPh>
    <rPh sb="1" eb="2">
      <t>ライ</t>
    </rPh>
    <phoneticPr fontId="2"/>
  </si>
  <si>
    <t>千城台南</t>
    <rPh sb="0" eb="3">
      <t>チシロダイ</t>
    </rPh>
    <rPh sb="3" eb="4">
      <t>ミナミ</t>
    </rPh>
    <phoneticPr fontId="2"/>
  </si>
  <si>
    <t>ﾘﾗ</t>
  </si>
  <si>
    <t>Rira</t>
  </si>
  <si>
    <t>2011.07.03</t>
  </si>
  <si>
    <t>愛奈</t>
    <rPh sb="0" eb="2">
      <t>アイナ</t>
    </rPh>
    <phoneticPr fontId="27"/>
  </si>
  <si>
    <t>2011.3.30</t>
  </si>
  <si>
    <t>常見</t>
    <rPh sb="0" eb="2">
      <t>ツネミ</t>
    </rPh>
    <phoneticPr fontId="27"/>
  </si>
  <si>
    <t>璃菜</t>
    <rPh sb="0" eb="2">
      <t>リナ</t>
    </rPh>
    <phoneticPr fontId="27"/>
  </si>
  <si>
    <t>ﾂﾈﾐ</t>
  </si>
  <si>
    <t>TSUNEMI</t>
  </si>
  <si>
    <t>2011.5.3</t>
  </si>
  <si>
    <t>熊谷</t>
  </si>
  <si>
    <t>柚香</t>
  </si>
  <si>
    <t>ﾕｽﾞｶ</t>
  </si>
  <si>
    <t>Yuzuka</t>
  </si>
  <si>
    <t>2012.2.22</t>
  </si>
  <si>
    <t>鈴木</t>
  </si>
  <si>
    <t>ひまわり</t>
  </si>
  <si>
    <t>ﾋﾏﾜﾘ</t>
  </si>
  <si>
    <t>Himawari</t>
  </si>
  <si>
    <t>2012.3.31</t>
  </si>
  <si>
    <t>本橋</t>
    <rPh sb="0" eb="2">
      <t>モトハシ</t>
    </rPh>
    <phoneticPr fontId="27"/>
  </si>
  <si>
    <t>涼香</t>
    <rPh sb="0" eb="2">
      <t>スズカ</t>
    </rPh>
    <phoneticPr fontId="27"/>
  </si>
  <si>
    <t>ﾓﾄﾊｼ</t>
  </si>
  <si>
    <t>MOTAHASHI</t>
  </si>
  <si>
    <t>Suzuka</t>
  </si>
  <si>
    <t>華</t>
    <rPh sb="0" eb="1">
      <t>ハナ</t>
    </rPh>
    <phoneticPr fontId="27"/>
  </si>
  <si>
    <t>2012.02.17</t>
  </si>
  <si>
    <t>葛西</t>
    <rPh sb="0" eb="2">
      <t>カサイ</t>
    </rPh>
    <phoneticPr fontId="27"/>
  </si>
  <si>
    <t>美玲</t>
    <rPh sb="0" eb="2">
      <t>ミレイ</t>
    </rPh>
    <phoneticPr fontId="27"/>
  </si>
  <si>
    <t>ｶｻｲ</t>
  </si>
  <si>
    <t>ﾐﾚｲ</t>
  </si>
  <si>
    <t>Mirei</t>
  </si>
  <si>
    <t>塚原</t>
    <rPh sb="0" eb="2">
      <t>ツカハラ</t>
    </rPh>
    <phoneticPr fontId="27"/>
  </si>
  <si>
    <t>寧々</t>
    <rPh sb="0" eb="2">
      <t>ネネ</t>
    </rPh>
    <phoneticPr fontId="27"/>
  </si>
  <si>
    <t>ﾂｶﾊﾗ</t>
  </si>
  <si>
    <t>TSUKAHARA</t>
  </si>
  <si>
    <t>須合</t>
    <rPh sb="0" eb="2">
      <t>スゴウ</t>
    </rPh>
    <phoneticPr fontId="27"/>
  </si>
  <si>
    <t>愛姫</t>
    <rPh sb="0" eb="1">
      <t>アイ</t>
    </rPh>
    <rPh sb="1" eb="2">
      <t>ヒメ</t>
    </rPh>
    <phoneticPr fontId="27"/>
  </si>
  <si>
    <t>ｽｺﾞｳ</t>
  </si>
  <si>
    <t>ｱｷ</t>
  </si>
  <si>
    <t>SUGOU</t>
  </si>
  <si>
    <t>Aki</t>
  </si>
  <si>
    <t>玉木</t>
    <rPh sb="0" eb="2">
      <t>タマキ</t>
    </rPh>
    <phoneticPr fontId="27"/>
  </si>
  <si>
    <t>椎菜</t>
    <rPh sb="0" eb="2">
      <t>シイナ</t>
    </rPh>
    <phoneticPr fontId="27"/>
  </si>
  <si>
    <t>ｼｲﾅ</t>
  </si>
  <si>
    <t>TAMAKI</t>
  </si>
  <si>
    <t>Shina</t>
  </si>
  <si>
    <t>2011.08.28</t>
  </si>
  <si>
    <t>中尾</t>
    <rPh sb="0" eb="2">
      <t>ナカオ</t>
    </rPh>
    <phoneticPr fontId="27"/>
  </si>
  <si>
    <t>紗綾</t>
    <rPh sb="0" eb="1">
      <t>サ</t>
    </rPh>
    <rPh sb="1" eb="2">
      <t>アヤ</t>
    </rPh>
    <phoneticPr fontId="27"/>
  </si>
  <si>
    <t>ﾅｶｵ</t>
  </si>
  <si>
    <t>NAKAO</t>
  </si>
  <si>
    <t>2011.12.15</t>
  </si>
  <si>
    <t>ｺｺﾈ</t>
  </si>
  <si>
    <t>Kokone</t>
  </si>
  <si>
    <t>2012.03.14</t>
  </si>
  <si>
    <t>しおり</t>
  </si>
  <si>
    <t>早矢加</t>
    <rPh sb="0" eb="1">
      <t>ハヤ</t>
    </rPh>
    <rPh sb="1" eb="2">
      <t>ヤ</t>
    </rPh>
    <rPh sb="2" eb="3">
      <t>クワ</t>
    </rPh>
    <phoneticPr fontId="27"/>
  </si>
  <si>
    <t>ﾊﾔｶ</t>
  </si>
  <si>
    <t>Hayaka</t>
  </si>
  <si>
    <t>光夏</t>
    <rPh sb="0" eb="1">
      <t>ヒカ</t>
    </rPh>
    <rPh sb="1" eb="2">
      <t>ナツ</t>
    </rPh>
    <phoneticPr fontId="27"/>
  </si>
  <si>
    <t>ｺﾅﾂ</t>
  </si>
  <si>
    <t>Konatsu</t>
  </si>
  <si>
    <t>有川</t>
    <rPh sb="0" eb="2">
      <t>アリカワ</t>
    </rPh>
    <phoneticPr fontId="2"/>
  </si>
  <si>
    <t>怜咲</t>
    <rPh sb="0" eb="1">
      <t>レイ</t>
    </rPh>
    <rPh sb="1" eb="2">
      <t>サ</t>
    </rPh>
    <phoneticPr fontId="2"/>
  </si>
  <si>
    <t>県千葉</t>
    <rPh sb="0" eb="3">
      <t>ケンチバ</t>
    </rPh>
    <phoneticPr fontId="2"/>
  </si>
  <si>
    <t>ｱﾘｶﾜ</t>
  </si>
  <si>
    <t>ﾚｲｻ</t>
  </si>
  <si>
    <t>ARIKAWA</t>
  </si>
  <si>
    <t>Reisa</t>
  </si>
  <si>
    <t>2011.04.29</t>
  </si>
  <si>
    <t>陽向</t>
    <rPh sb="0" eb="2">
      <t>ヒナタ</t>
    </rPh>
    <phoneticPr fontId="2"/>
  </si>
  <si>
    <t>2011.11.01</t>
  </si>
  <si>
    <t>松葉</t>
    <rPh sb="0" eb="2">
      <t>マツバ</t>
    </rPh>
    <phoneticPr fontId="2"/>
  </si>
  <si>
    <t>ﾏﾂﾊﾞ</t>
  </si>
  <si>
    <t>MATSUBA</t>
  </si>
  <si>
    <t>美波</t>
    <rPh sb="0" eb="2">
      <t>ミナミ</t>
    </rPh>
    <phoneticPr fontId="2"/>
  </si>
  <si>
    <t>和澄</t>
    <rPh sb="0" eb="1">
      <t>ワ</t>
    </rPh>
    <rPh sb="1" eb="2">
      <t>スミ</t>
    </rPh>
    <phoneticPr fontId="27"/>
  </si>
  <si>
    <t>ﾌｸﾀﾞ</t>
    <phoneticPr fontId="29"/>
  </si>
  <si>
    <t>ｲｽﾞﾐ</t>
    <phoneticPr fontId="29"/>
  </si>
  <si>
    <t>Izumi</t>
  </si>
  <si>
    <t>2011.4．8</t>
  </si>
  <si>
    <t>和久井</t>
    <rPh sb="0" eb="3">
      <t>ワクイ</t>
    </rPh>
    <phoneticPr fontId="27"/>
  </si>
  <si>
    <t>愛菜</t>
    <rPh sb="0" eb="2">
      <t>マナ</t>
    </rPh>
    <phoneticPr fontId="27"/>
  </si>
  <si>
    <t>ﾜｸｲ</t>
    <phoneticPr fontId="29"/>
  </si>
  <si>
    <t>ﾏﾅ</t>
    <phoneticPr fontId="29"/>
  </si>
  <si>
    <t>WAKUI</t>
  </si>
  <si>
    <t>2011.8.31</t>
  </si>
  <si>
    <t>斉藤</t>
    <rPh sb="0" eb="2">
      <t>サイトウ</t>
    </rPh>
    <phoneticPr fontId="27"/>
  </si>
  <si>
    <t>稔梨</t>
    <rPh sb="0" eb="1">
      <t>ミノリ</t>
    </rPh>
    <rPh sb="1" eb="2">
      <t>ナシ</t>
    </rPh>
    <phoneticPr fontId="27"/>
  </si>
  <si>
    <t>神戸</t>
    <rPh sb="0" eb="2">
      <t>カンベ</t>
    </rPh>
    <phoneticPr fontId="27"/>
  </si>
  <si>
    <t>千幸</t>
    <rPh sb="0" eb="2">
      <t>チユキ</t>
    </rPh>
    <phoneticPr fontId="27"/>
  </si>
  <si>
    <t>ｶﾝﾍﾞ</t>
  </si>
  <si>
    <t>ﾁﾕｷ</t>
  </si>
  <si>
    <t>KANBE</t>
  </si>
  <si>
    <t>Chiyuki</t>
  </si>
  <si>
    <t>2011.4.18</t>
  </si>
  <si>
    <t>2011.8.24</t>
  </si>
  <si>
    <t>結菜</t>
    <rPh sb="0" eb="2">
      <t>ユイナ</t>
    </rPh>
    <phoneticPr fontId="27"/>
  </si>
  <si>
    <t>山腰</t>
    <rPh sb="0" eb="2">
      <t>ヤマコシ</t>
    </rPh>
    <phoneticPr fontId="27"/>
  </si>
  <si>
    <t>美月姫</t>
    <rPh sb="0" eb="1">
      <t>ミ</t>
    </rPh>
    <rPh sb="1" eb="2">
      <t>ツキ</t>
    </rPh>
    <rPh sb="2" eb="3">
      <t>ヒメ</t>
    </rPh>
    <phoneticPr fontId="27"/>
  </si>
  <si>
    <t>ﾔﾏｺｼ</t>
  </si>
  <si>
    <t>YAMAKOSHI</t>
  </si>
  <si>
    <t>陽莉</t>
    <rPh sb="0" eb="1">
      <t>ヨウ</t>
    </rPh>
    <rPh sb="1" eb="2">
      <t>リ</t>
    </rPh>
    <phoneticPr fontId="27"/>
  </si>
  <si>
    <t>2012.2.21</t>
  </si>
  <si>
    <t>宮崎</t>
    <rPh sb="0" eb="2">
      <t>ミヤザキ</t>
    </rPh>
    <phoneticPr fontId="27"/>
  </si>
  <si>
    <t>心那</t>
    <rPh sb="0" eb="1">
      <t>ココロ</t>
    </rPh>
    <rPh sb="1" eb="2">
      <t>ナ</t>
    </rPh>
    <phoneticPr fontId="27"/>
  </si>
  <si>
    <t>有原</t>
    <rPh sb="0" eb="2">
      <t>アリハラ</t>
    </rPh>
    <phoneticPr fontId="27"/>
  </si>
  <si>
    <t>ｱﾘﾊﾗ</t>
  </si>
  <si>
    <t>ARIHARA</t>
  </si>
  <si>
    <t>秋山</t>
    <rPh sb="0" eb="2">
      <t>アキヤマ</t>
    </rPh>
    <phoneticPr fontId="29"/>
  </si>
  <si>
    <t>陽香</t>
    <rPh sb="0" eb="1">
      <t>ヨウ</t>
    </rPh>
    <rPh sb="1" eb="2">
      <t>カオル</t>
    </rPh>
    <phoneticPr fontId="29"/>
  </si>
  <si>
    <t>2011.1.17</t>
  </si>
  <si>
    <t>星川</t>
    <rPh sb="0" eb="2">
      <t>ホシカワ</t>
    </rPh>
    <phoneticPr fontId="29"/>
  </si>
  <si>
    <t>祥子</t>
    <rPh sb="0" eb="2">
      <t>ショウコ</t>
    </rPh>
    <phoneticPr fontId="29"/>
  </si>
  <si>
    <t>ﾎｼｶﾜ</t>
  </si>
  <si>
    <t>ｼｮｳｺ</t>
  </si>
  <si>
    <t>HOSHIKAWA</t>
  </si>
  <si>
    <t>Shouko</t>
  </si>
  <si>
    <t>2010.4.26</t>
  </si>
  <si>
    <t>片桐</t>
    <rPh sb="0" eb="2">
      <t>カタギリ</t>
    </rPh>
    <phoneticPr fontId="29"/>
  </si>
  <si>
    <t>彩</t>
    <rPh sb="0" eb="1">
      <t>アヤ</t>
    </rPh>
    <phoneticPr fontId="29"/>
  </si>
  <si>
    <t>ｱﾔ</t>
  </si>
  <si>
    <t>Aya</t>
  </si>
  <si>
    <t>2011.8.15</t>
  </si>
  <si>
    <t>徳</t>
  </si>
  <si>
    <t>璃杏</t>
    <rPh sb="0" eb="1">
      <t xml:space="preserve">リ </t>
    </rPh>
    <rPh sb="1" eb="2">
      <t xml:space="preserve">アン </t>
    </rPh>
    <phoneticPr fontId="27"/>
  </si>
  <si>
    <t>ﾄｸ</t>
  </si>
  <si>
    <t>ﾘｱﾝ</t>
  </si>
  <si>
    <t>TOKU</t>
  </si>
  <si>
    <t>Rian</t>
  </si>
  <si>
    <t>残間</t>
    <rPh sb="0" eb="2">
      <t>ザンマ</t>
    </rPh>
    <phoneticPr fontId="27"/>
  </si>
  <si>
    <t>梨紗子</t>
    <rPh sb="0" eb="2">
      <t>リサ</t>
    </rPh>
    <rPh sb="2" eb="3">
      <t>コ</t>
    </rPh>
    <phoneticPr fontId="27"/>
  </si>
  <si>
    <t>ｻﾞﾝﾏ</t>
  </si>
  <si>
    <t>ﾘｻｺ</t>
  </si>
  <si>
    <t>ZANMA</t>
  </si>
  <si>
    <t>Risako</t>
  </si>
  <si>
    <t>松崎</t>
    <rPh sb="0" eb="2">
      <t>マツザキ</t>
    </rPh>
    <phoneticPr fontId="27"/>
  </si>
  <si>
    <t>夏帆</t>
    <rPh sb="0" eb="2">
      <t>カホ</t>
    </rPh>
    <phoneticPr fontId="27"/>
  </si>
  <si>
    <t>茅島</t>
    <rPh sb="0" eb="2">
      <t>カヤシマ</t>
    </rPh>
    <phoneticPr fontId="2"/>
  </si>
  <si>
    <t>杏心</t>
    <rPh sb="0" eb="1">
      <t>アン</t>
    </rPh>
    <rPh sb="1" eb="2">
      <t>ココロ</t>
    </rPh>
    <phoneticPr fontId="2"/>
  </si>
  <si>
    <t>ｶﾔｼﾏ</t>
  </si>
  <si>
    <t>ｱｺ</t>
  </si>
  <si>
    <t>KAYASHIMA</t>
  </si>
  <si>
    <t>Ako</t>
  </si>
  <si>
    <t>陽菜</t>
    <rPh sb="0" eb="2">
      <t>ヒナ</t>
    </rPh>
    <phoneticPr fontId="2"/>
  </si>
  <si>
    <t>由羅</t>
    <rPh sb="0" eb="1">
      <t>ヨシ</t>
    </rPh>
    <rPh sb="1" eb="2">
      <t>ラ</t>
    </rPh>
    <phoneticPr fontId="27"/>
  </si>
  <si>
    <t>ｻｶﾓﾄ</t>
    <phoneticPr fontId="29"/>
  </si>
  <si>
    <t>ﾕﾗ</t>
    <phoneticPr fontId="29"/>
  </si>
  <si>
    <t>SAKAMOTO　</t>
  </si>
  <si>
    <t>2011.8.30</t>
  </si>
  <si>
    <t>安井</t>
    <rPh sb="0" eb="2">
      <t>ヤスイ</t>
    </rPh>
    <phoneticPr fontId="27"/>
  </si>
  <si>
    <t>希生</t>
    <rPh sb="0" eb="1">
      <t>キ</t>
    </rPh>
    <rPh sb="1" eb="2">
      <t>ナマ</t>
    </rPh>
    <phoneticPr fontId="27"/>
  </si>
  <si>
    <t>ｷｲ</t>
  </si>
  <si>
    <t>Kii</t>
  </si>
  <si>
    <t>栞</t>
    <rPh sb="0" eb="1">
      <t>シオリ</t>
    </rPh>
    <phoneticPr fontId="27"/>
  </si>
  <si>
    <t>岡田</t>
    <rPh sb="0" eb="2">
      <t>オカｄア</t>
    </rPh>
    <phoneticPr fontId="27"/>
  </si>
  <si>
    <t>栞絵菜</t>
    <rPh sb="0" eb="1">
      <t>🔖</t>
    </rPh>
    <rPh sb="1" eb="2">
      <t xml:space="preserve">エ </t>
    </rPh>
    <rPh sb="2" eb="3">
      <t xml:space="preserve">ナ </t>
    </rPh>
    <phoneticPr fontId="27"/>
  </si>
  <si>
    <t>ｼｴﾅ</t>
  </si>
  <si>
    <t>Shiena</t>
  </si>
  <si>
    <t>有</t>
    <rPh sb="0" eb="1">
      <t>アリ</t>
    </rPh>
    <phoneticPr fontId="27"/>
  </si>
  <si>
    <t>寿海</t>
  </si>
  <si>
    <t>ｱﾘ</t>
  </si>
  <si>
    <t>ｺﾄﾐ</t>
  </si>
  <si>
    <t>ARI</t>
  </si>
  <si>
    <t>Kotomi</t>
  </si>
  <si>
    <t>2011.06.11</t>
  </si>
  <si>
    <t>明莉</t>
    <rPh sb="0" eb="1">
      <t>アカ</t>
    </rPh>
    <rPh sb="1" eb="2">
      <t>リ</t>
    </rPh>
    <phoneticPr fontId="29"/>
  </si>
  <si>
    <t>熊谷</t>
    <rPh sb="0" eb="2">
      <t>クマガイ</t>
    </rPh>
    <phoneticPr fontId="29"/>
  </si>
  <si>
    <t>綾乃</t>
    <rPh sb="0" eb="2">
      <t>アヤノ</t>
    </rPh>
    <phoneticPr fontId="29"/>
  </si>
  <si>
    <t>若槻</t>
    <rPh sb="0" eb="2">
      <t>ワカツキ</t>
    </rPh>
    <phoneticPr fontId="29"/>
  </si>
  <si>
    <t>莉奈</t>
    <rPh sb="0" eb="2">
      <t>リナ</t>
    </rPh>
    <phoneticPr fontId="2"/>
  </si>
  <si>
    <t>莉奈</t>
    <rPh sb="0" eb="2">
      <t>リナ</t>
    </rPh>
    <phoneticPr fontId="29"/>
  </si>
  <si>
    <t>佑月</t>
    <rPh sb="0" eb="2">
      <t>ユヅキ</t>
    </rPh>
    <phoneticPr fontId="29"/>
  </si>
  <si>
    <t>長嶋</t>
    <rPh sb="0" eb="2">
      <t>ナガシマ</t>
    </rPh>
    <phoneticPr fontId="29"/>
  </si>
  <si>
    <t>倖暖</t>
    <rPh sb="0" eb="1">
      <t>サチ</t>
    </rPh>
    <rPh sb="1" eb="2">
      <t>ダン</t>
    </rPh>
    <phoneticPr fontId="29"/>
  </si>
  <si>
    <t>彩音</t>
    <rPh sb="0" eb="2">
      <t>アヤネ</t>
    </rPh>
    <phoneticPr fontId="29"/>
  </si>
  <si>
    <t>2010.02.22</t>
  </si>
  <si>
    <t>貝守</t>
    <rPh sb="0" eb="2">
      <t>カイモリ</t>
    </rPh>
    <phoneticPr fontId="29"/>
  </si>
  <si>
    <t>颯夏</t>
    <rPh sb="0" eb="1">
      <t>ソウ</t>
    </rPh>
    <rPh sb="1" eb="2">
      <t>ナツ</t>
    </rPh>
    <phoneticPr fontId="29"/>
  </si>
  <si>
    <t>ｶｲﾓﾘ</t>
  </si>
  <si>
    <t>ﾌｳｶ</t>
  </si>
  <si>
    <t>KAIMORI</t>
  </si>
  <si>
    <t>Fuka</t>
  </si>
  <si>
    <t>2010.07.04</t>
  </si>
  <si>
    <t>乗越</t>
    <rPh sb="0" eb="2">
      <t>ノリゴエ</t>
    </rPh>
    <phoneticPr fontId="29"/>
  </si>
  <si>
    <t>ﾉﾘｺﾞｴ</t>
  </si>
  <si>
    <t>NORIGOE</t>
  </si>
  <si>
    <t>早坂</t>
    <rPh sb="0" eb="2">
      <t>ハヤサカ</t>
    </rPh>
    <phoneticPr fontId="29"/>
  </si>
  <si>
    <t>結衣</t>
    <rPh sb="0" eb="2">
      <t>ユイ</t>
    </rPh>
    <phoneticPr fontId="2"/>
  </si>
  <si>
    <t>結衣</t>
    <rPh sb="0" eb="2">
      <t>ユイ</t>
    </rPh>
    <phoneticPr fontId="29"/>
  </si>
  <si>
    <t>ﾊﾔｻｶ</t>
  </si>
  <si>
    <t>HAYASAKA</t>
  </si>
  <si>
    <t>叶佳</t>
    <rPh sb="0" eb="1">
      <t>カナ</t>
    </rPh>
    <rPh sb="1" eb="2">
      <t>ケイ</t>
    </rPh>
    <phoneticPr fontId="29"/>
  </si>
  <si>
    <t>KONO</t>
  </si>
  <si>
    <t>五嶋</t>
    <rPh sb="0" eb="2">
      <t>ゴシマ</t>
    </rPh>
    <phoneticPr fontId="29"/>
  </si>
  <si>
    <t>陽楓</t>
    <rPh sb="0" eb="1">
      <t>ヨウ</t>
    </rPh>
    <rPh sb="1" eb="2">
      <t>カエデ</t>
    </rPh>
    <phoneticPr fontId="29"/>
  </si>
  <si>
    <t>ｺﾞｼﾏ</t>
  </si>
  <si>
    <t>GOSHIMA</t>
  </si>
  <si>
    <t>豊田</t>
    <rPh sb="0" eb="2">
      <t>トヨダ</t>
    </rPh>
    <phoneticPr fontId="29"/>
  </si>
  <si>
    <t>千代</t>
    <rPh sb="0" eb="2">
      <t>チヨ</t>
    </rPh>
    <phoneticPr fontId="29"/>
  </si>
  <si>
    <t>ﾁﾖ</t>
  </si>
  <si>
    <t>Chiyo</t>
  </si>
  <si>
    <t>怜愛</t>
    <rPh sb="0" eb="1">
      <t>レイ</t>
    </rPh>
    <rPh sb="1" eb="2">
      <t>アイ</t>
    </rPh>
    <phoneticPr fontId="29"/>
  </si>
  <si>
    <t>ﾚｲｱ</t>
  </si>
  <si>
    <t>Reia</t>
  </si>
  <si>
    <t>聡美</t>
    <rPh sb="0" eb="2">
      <t>サトミ</t>
    </rPh>
    <phoneticPr fontId="29"/>
  </si>
  <si>
    <t>ｻﾄﾐ</t>
  </si>
  <si>
    <t>Satomi</t>
  </si>
  <si>
    <t>玲奈</t>
    <rPh sb="0" eb="2">
      <t>レイナ</t>
    </rPh>
    <phoneticPr fontId="29"/>
  </si>
  <si>
    <t>ﾚﾅ</t>
  </si>
  <si>
    <t>OMORI</t>
  </si>
  <si>
    <t>Rena</t>
  </si>
  <si>
    <t>芽生</t>
    <rPh sb="0" eb="2">
      <t>メイ</t>
    </rPh>
    <phoneticPr fontId="29"/>
  </si>
  <si>
    <t>夏実</t>
    <rPh sb="0" eb="2">
      <t>ナツミ</t>
    </rPh>
    <phoneticPr fontId="29"/>
  </si>
  <si>
    <t>2009.08.30</t>
  </si>
  <si>
    <t>松﨑</t>
    <rPh sb="0" eb="2">
      <t>マツザキ</t>
    </rPh>
    <phoneticPr fontId="29"/>
  </si>
  <si>
    <t>奏音</t>
    <rPh sb="0" eb="2">
      <t>カノン</t>
    </rPh>
    <phoneticPr fontId="29"/>
  </si>
  <si>
    <t>2009.10.24</t>
  </si>
  <si>
    <t>神谷</t>
    <rPh sb="0" eb="2">
      <t>カミヤ</t>
    </rPh>
    <phoneticPr fontId="29"/>
  </si>
  <si>
    <t>恵美里</t>
    <rPh sb="0" eb="3">
      <t>エミリ</t>
    </rPh>
    <phoneticPr fontId="29"/>
  </si>
  <si>
    <t>ｴﾐﾘ</t>
  </si>
  <si>
    <t>Emiri</t>
  </si>
  <si>
    <t>柚香</t>
    <rPh sb="0" eb="2">
      <t>ユズカ</t>
    </rPh>
    <phoneticPr fontId="29"/>
  </si>
  <si>
    <t>谷</t>
    <rPh sb="0" eb="1">
      <t>タニ</t>
    </rPh>
    <phoneticPr fontId="29"/>
  </si>
  <si>
    <t>侑衣菜</t>
    <rPh sb="0" eb="1">
      <t>ユウ</t>
    </rPh>
    <rPh sb="1" eb="2">
      <t>イ</t>
    </rPh>
    <rPh sb="2" eb="3">
      <t>ナ</t>
    </rPh>
    <phoneticPr fontId="29"/>
  </si>
  <si>
    <t>ﾀﾆ</t>
  </si>
  <si>
    <t>TANI</t>
  </si>
  <si>
    <t>2010.04.16</t>
  </si>
  <si>
    <t>千穂</t>
    <rPh sb="0" eb="2">
      <t>チホ</t>
    </rPh>
    <phoneticPr fontId="29"/>
  </si>
  <si>
    <t>小中</t>
    <rPh sb="0" eb="2">
      <t>コナカ</t>
    </rPh>
    <phoneticPr fontId="29"/>
  </si>
  <si>
    <t>萌杏奈</t>
    <rPh sb="0" eb="1">
      <t>モ</t>
    </rPh>
    <rPh sb="1" eb="2">
      <t>アン</t>
    </rPh>
    <rPh sb="2" eb="3">
      <t>ナ</t>
    </rPh>
    <phoneticPr fontId="29"/>
  </si>
  <si>
    <t>ｺﾅｶ</t>
  </si>
  <si>
    <t>ﾓｱﾅ</t>
  </si>
  <si>
    <t>KONAKA</t>
  </si>
  <si>
    <t>Moana</t>
  </si>
  <si>
    <t>大﨑</t>
    <rPh sb="0" eb="2">
      <t>オオサキ</t>
    </rPh>
    <phoneticPr fontId="29"/>
  </si>
  <si>
    <t>結月</t>
    <rPh sb="0" eb="2">
      <t>ユヅキ</t>
    </rPh>
    <phoneticPr fontId="29"/>
  </si>
  <si>
    <t>OHSAKI</t>
  </si>
  <si>
    <t>石野</t>
    <rPh sb="0" eb="2">
      <t>イシノ</t>
    </rPh>
    <phoneticPr fontId="29"/>
  </si>
  <si>
    <t>真菜</t>
    <rPh sb="0" eb="2">
      <t>マナ</t>
    </rPh>
    <phoneticPr fontId="29"/>
  </si>
  <si>
    <t>ｲｼﾉ</t>
  </si>
  <si>
    <t>ISHINO</t>
  </si>
  <si>
    <t>珠菜</t>
    <rPh sb="0" eb="1">
      <t>ジュ</t>
    </rPh>
    <rPh sb="1" eb="2">
      <t>ナ</t>
    </rPh>
    <phoneticPr fontId="29"/>
  </si>
  <si>
    <t>ｼｭﾅ</t>
  </si>
  <si>
    <t>Shuna</t>
  </si>
  <si>
    <t>荻山</t>
    <rPh sb="0" eb="1">
      <t>オギ</t>
    </rPh>
    <rPh sb="1" eb="2">
      <t>ヤマ</t>
    </rPh>
    <phoneticPr fontId="29"/>
  </si>
  <si>
    <t>由花</t>
    <rPh sb="0" eb="2">
      <t>ユカ</t>
    </rPh>
    <phoneticPr fontId="29"/>
  </si>
  <si>
    <t>ｵｷﾞﾔﾏ</t>
  </si>
  <si>
    <t>OGIYAMA</t>
  </si>
  <si>
    <t>野上</t>
    <rPh sb="0" eb="2">
      <t>ノガミ</t>
    </rPh>
    <phoneticPr fontId="29"/>
  </si>
  <si>
    <t>史織</t>
    <rPh sb="0" eb="2">
      <t>シオリ</t>
    </rPh>
    <phoneticPr fontId="29"/>
  </si>
  <si>
    <t>ﾉｶﾞﾐ</t>
  </si>
  <si>
    <t>NOGAMI</t>
  </si>
  <si>
    <t>茉稀</t>
    <rPh sb="0" eb="1">
      <t>マツ</t>
    </rPh>
    <rPh sb="1" eb="2">
      <t>キ</t>
    </rPh>
    <phoneticPr fontId="29"/>
  </si>
  <si>
    <t>手塚</t>
    <rPh sb="0" eb="2">
      <t>テヅカ</t>
    </rPh>
    <phoneticPr fontId="29"/>
  </si>
  <si>
    <t>千稀</t>
    <rPh sb="0" eb="1">
      <t>セン</t>
    </rPh>
    <rPh sb="1" eb="2">
      <t>キ</t>
    </rPh>
    <phoneticPr fontId="29"/>
  </si>
  <si>
    <t>2009.12.19</t>
  </si>
  <si>
    <t>大槻</t>
    <rPh sb="0" eb="2">
      <t>オオツキ</t>
    </rPh>
    <phoneticPr fontId="29"/>
  </si>
  <si>
    <t>彩葉</t>
    <rPh sb="0" eb="1">
      <t>アヤ</t>
    </rPh>
    <rPh sb="1" eb="2">
      <t>ハ</t>
    </rPh>
    <phoneticPr fontId="29"/>
  </si>
  <si>
    <t>ｲﾛﾊ</t>
  </si>
  <si>
    <t>Iroha</t>
  </si>
  <si>
    <t>翠</t>
    <rPh sb="0" eb="1">
      <t>スイ</t>
    </rPh>
    <phoneticPr fontId="29"/>
  </si>
  <si>
    <t>ｽｲ</t>
  </si>
  <si>
    <t>Sui</t>
  </si>
  <si>
    <t>2010.05.21</t>
  </si>
  <si>
    <t>玲華</t>
    <rPh sb="0" eb="1">
      <t>レイ</t>
    </rPh>
    <rPh sb="1" eb="2">
      <t>ハナ</t>
    </rPh>
    <phoneticPr fontId="29"/>
  </si>
  <si>
    <t>ﾚｲｶ</t>
  </si>
  <si>
    <t>Reika</t>
  </si>
  <si>
    <t>2010.07.17</t>
  </si>
  <si>
    <t>鍛治</t>
    <rPh sb="0" eb="2">
      <t>カジ</t>
    </rPh>
    <phoneticPr fontId="29"/>
  </si>
  <si>
    <t>憩</t>
    <rPh sb="0" eb="1">
      <t>イコイ</t>
    </rPh>
    <phoneticPr fontId="29"/>
  </si>
  <si>
    <t>ｲｺｲ</t>
  </si>
  <si>
    <t>Ikoi</t>
  </si>
  <si>
    <t>由依</t>
    <rPh sb="0" eb="1">
      <t>ユウ</t>
    </rPh>
    <rPh sb="1" eb="2">
      <t>イ</t>
    </rPh>
    <phoneticPr fontId="29"/>
  </si>
  <si>
    <t>優里</t>
    <rPh sb="0" eb="1">
      <t>ユウ</t>
    </rPh>
    <rPh sb="1" eb="2">
      <t>リ</t>
    </rPh>
    <phoneticPr fontId="29"/>
  </si>
  <si>
    <t>KABAYASHI</t>
  </si>
  <si>
    <t>由美桜</t>
    <rPh sb="0" eb="1">
      <t>ユウ</t>
    </rPh>
    <rPh sb="1" eb="2">
      <t>ミ</t>
    </rPh>
    <rPh sb="2" eb="3">
      <t>サクラ</t>
    </rPh>
    <phoneticPr fontId="29"/>
  </si>
  <si>
    <t>ﾕﾐｶ</t>
  </si>
  <si>
    <t>Yumika</t>
  </si>
  <si>
    <t>松島</t>
    <rPh sb="0" eb="2">
      <t>マツシマ</t>
    </rPh>
    <phoneticPr fontId="29"/>
  </si>
  <si>
    <t>果穂</t>
    <rPh sb="0" eb="1">
      <t>カ</t>
    </rPh>
    <rPh sb="1" eb="2">
      <t>ホ</t>
    </rPh>
    <phoneticPr fontId="29"/>
  </si>
  <si>
    <t>ﾏﾂｼﾏ</t>
  </si>
  <si>
    <t>MATSUSHIMA</t>
  </si>
  <si>
    <t>2011.02.27</t>
  </si>
  <si>
    <t>正木</t>
    <rPh sb="0" eb="2">
      <t>マサキ</t>
    </rPh>
    <phoneticPr fontId="29"/>
  </si>
  <si>
    <t>結芽</t>
    <rPh sb="0" eb="1">
      <t>ユイ</t>
    </rPh>
    <rPh sb="1" eb="2">
      <t>メ</t>
    </rPh>
    <phoneticPr fontId="29"/>
  </si>
  <si>
    <t>MASAKI</t>
  </si>
  <si>
    <t>古山</t>
  </si>
  <si>
    <t>大曽根</t>
  </si>
  <si>
    <t>空</t>
  </si>
  <si>
    <t>梅本</t>
  </si>
  <si>
    <t>紗希</t>
  </si>
  <si>
    <t>ｳﾒﾓﾄ</t>
  </si>
  <si>
    <t>UMEMOTO</t>
  </si>
  <si>
    <t>及川</t>
  </si>
  <si>
    <t>さら</t>
  </si>
  <si>
    <t>Sara</t>
  </si>
  <si>
    <t>酒井</t>
    <rPh sb="0" eb="1">
      <t>サケ</t>
    </rPh>
    <phoneticPr fontId="29"/>
  </si>
  <si>
    <t>霞</t>
    <rPh sb="0" eb="1">
      <t>カスミ</t>
    </rPh>
    <phoneticPr fontId="29"/>
  </si>
  <si>
    <t>ｶｽﾐ</t>
  </si>
  <si>
    <t>Kasumi</t>
  </si>
  <si>
    <t>愛心</t>
  </si>
  <si>
    <t>珠梨</t>
  </si>
  <si>
    <t>髙棟</t>
  </si>
  <si>
    <t>千紘</t>
  </si>
  <si>
    <t>ﾀｶﾑﾈ</t>
  </si>
  <si>
    <t>TAKAMUNE</t>
  </si>
  <si>
    <t>松井</t>
  </si>
  <si>
    <t>梨々花</t>
  </si>
  <si>
    <t>ﾘﾘｶ</t>
  </si>
  <si>
    <t>Ririka</t>
  </si>
  <si>
    <t>渡辺</t>
  </si>
  <si>
    <t>椛</t>
  </si>
  <si>
    <t>ﾓﾐｼﾞ</t>
  </si>
  <si>
    <t>Momiji</t>
  </si>
  <si>
    <t>大渕</t>
  </si>
  <si>
    <t>愛梨</t>
  </si>
  <si>
    <t>ｵｵﾌﾞﾁ</t>
  </si>
  <si>
    <t>OBUCHI</t>
  </si>
  <si>
    <t>2009.11.23</t>
  </si>
  <si>
    <t>美恵</t>
  </si>
  <si>
    <t>ﾐｴ</t>
  </si>
  <si>
    <t>Mie</t>
  </si>
  <si>
    <t>細根</t>
  </si>
  <si>
    <t>彩花</t>
  </si>
  <si>
    <t>ﾎｿﾈ</t>
  </si>
  <si>
    <t>HOSONE</t>
  </si>
  <si>
    <t>若林</t>
  </si>
  <si>
    <t>紗衣</t>
  </si>
  <si>
    <t>髙島</t>
    <rPh sb="0" eb="2">
      <t>タカシマ</t>
    </rPh>
    <phoneticPr fontId="29"/>
  </si>
  <si>
    <t>小波</t>
    <rPh sb="0" eb="2">
      <t>コナミ</t>
    </rPh>
    <phoneticPr fontId="29"/>
  </si>
  <si>
    <t>ﾀｶｼﾏ</t>
  </si>
  <si>
    <t>ｻﾅﾐ</t>
  </si>
  <si>
    <t>TAKASHIMA</t>
  </si>
  <si>
    <t>Sanami</t>
  </si>
  <si>
    <t>咲帆</t>
    <rPh sb="0" eb="2">
      <t>サホ</t>
    </rPh>
    <phoneticPr fontId="29"/>
  </si>
  <si>
    <t>ｻﾎ</t>
  </si>
  <si>
    <t>Saho</t>
  </si>
  <si>
    <t>舞奈</t>
    <rPh sb="0" eb="2">
      <t>マイナ</t>
    </rPh>
    <phoneticPr fontId="29"/>
  </si>
  <si>
    <t>ﾏｲﾅ</t>
  </si>
  <si>
    <t>Maina</t>
  </si>
  <si>
    <t>木暮</t>
    <rPh sb="0" eb="2">
      <t>コグレ</t>
    </rPh>
    <phoneticPr fontId="29"/>
  </si>
  <si>
    <t>ｺｸﾞﾚ</t>
  </si>
  <si>
    <t>KOGURE</t>
  </si>
  <si>
    <t>北尾</t>
    <rPh sb="0" eb="2">
      <t>キタオ</t>
    </rPh>
    <phoneticPr fontId="29"/>
  </si>
  <si>
    <t>柚稀</t>
    <rPh sb="0" eb="2">
      <t>ユズキ</t>
    </rPh>
    <phoneticPr fontId="29"/>
  </si>
  <si>
    <t>ｷﾀｵ</t>
  </si>
  <si>
    <t>KITAO</t>
  </si>
  <si>
    <t>2010.07.18</t>
  </si>
  <si>
    <t>浅岡</t>
    <rPh sb="0" eb="2">
      <t>アサオカ</t>
    </rPh>
    <phoneticPr fontId="29"/>
  </si>
  <si>
    <t>舞美</t>
    <rPh sb="0" eb="2">
      <t>マイミ</t>
    </rPh>
    <phoneticPr fontId="29"/>
  </si>
  <si>
    <t>ｱｻｵｶ</t>
  </si>
  <si>
    <t>ASAOKA</t>
  </si>
  <si>
    <t>芽郁</t>
    <rPh sb="0" eb="2">
      <t>メイ</t>
    </rPh>
    <phoneticPr fontId="29"/>
  </si>
  <si>
    <t>奥野</t>
    <rPh sb="0" eb="1">
      <t>オク</t>
    </rPh>
    <rPh sb="1" eb="2">
      <t>ノ</t>
    </rPh>
    <phoneticPr fontId="29"/>
  </si>
  <si>
    <t>愛依</t>
    <rPh sb="0" eb="1">
      <t>アイ</t>
    </rPh>
    <rPh sb="1" eb="2">
      <t>イ</t>
    </rPh>
    <phoneticPr fontId="29"/>
  </si>
  <si>
    <t>ｵｸﾉ</t>
  </si>
  <si>
    <t>OKUNO</t>
  </si>
  <si>
    <t>結衣</t>
    <rPh sb="0" eb="1">
      <t>ユ</t>
    </rPh>
    <rPh sb="1" eb="2">
      <t>イ</t>
    </rPh>
    <phoneticPr fontId="29"/>
  </si>
  <si>
    <t>瀧澤</t>
    <rPh sb="0" eb="2">
      <t>タキザワ</t>
    </rPh>
    <phoneticPr fontId="29"/>
  </si>
  <si>
    <t>栞那</t>
    <rPh sb="0" eb="2">
      <t>カンナ</t>
    </rPh>
    <phoneticPr fontId="29"/>
  </si>
  <si>
    <t>益子</t>
    <rPh sb="0" eb="2">
      <t>マスコ</t>
    </rPh>
    <phoneticPr fontId="29"/>
  </si>
  <si>
    <t>莉來</t>
    <rPh sb="0" eb="2">
      <t>リラ</t>
    </rPh>
    <phoneticPr fontId="29"/>
  </si>
  <si>
    <t>ﾏｽｺ</t>
  </si>
  <si>
    <t>MASUKO</t>
  </si>
  <si>
    <t>麗菜</t>
    <rPh sb="0" eb="1">
      <t>レイ</t>
    </rPh>
    <rPh sb="1" eb="2">
      <t>ナ</t>
    </rPh>
    <phoneticPr fontId="29"/>
  </si>
  <si>
    <t>心彩</t>
    <rPh sb="0" eb="2">
      <t>ココア</t>
    </rPh>
    <phoneticPr fontId="29"/>
  </si>
  <si>
    <t>ｺｺｱ</t>
  </si>
  <si>
    <t>Kokoa</t>
  </si>
  <si>
    <t>城</t>
    <rPh sb="0" eb="1">
      <t>ジョウ</t>
    </rPh>
    <phoneticPr fontId="29"/>
  </si>
  <si>
    <t>朱莉</t>
    <rPh sb="0" eb="2">
      <t>アカリ</t>
    </rPh>
    <phoneticPr fontId="29"/>
  </si>
  <si>
    <t>JO</t>
  </si>
  <si>
    <t>千晴</t>
    <rPh sb="0" eb="2">
      <t>チハル</t>
    </rPh>
    <phoneticPr fontId="29"/>
  </si>
  <si>
    <t>西尾</t>
    <rPh sb="0" eb="2">
      <t>ニシオ</t>
    </rPh>
    <phoneticPr fontId="29"/>
  </si>
  <si>
    <t>中崎</t>
    <rPh sb="0" eb="2">
      <t>ナカザキ</t>
    </rPh>
    <phoneticPr fontId="29"/>
  </si>
  <si>
    <t>心紅</t>
    <rPh sb="0" eb="1">
      <t>ココロ</t>
    </rPh>
    <rPh sb="1" eb="2">
      <t>ベニ</t>
    </rPh>
    <phoneticPr fontId="29"/>
  </si>
  <si>
    <t>ﾅｶｻﾞｷ</t>
  </si>
  <si>
    <t>ﾗﾌﾞ</t>
  </si>
  <si>
    <t>NAKAZAKI</t>
  </si>
  <si>
    <t>Rabu</t>
  </si>
  <si>
    <t>須田</t>
    <rPh sb="0" eb="2">
      <t>スダ</t>
    </rPh>
    <phoneticPr fontId="29"/>
  </si>
  <si>
    <t>美乃里</t>
    <rPh sb="0" eb="1">
      <t>ミ</t>
    </rPh>
    <rPh sb="1" eb="2">
      <t>ノ</t>
    </rPh>
    <rPh sb="2" eb="3">
      <t>リ</t>
    </rPh>
    <phoneticPr fontId="29"/>
  </si>
  <si>
    <t>千桜</t>
    <rPh sb="0" eb="1">
      <t>チ</t>
    </rPh>
    <rPh sb="1" eb="2">
      <t>サクラ</t>
    </rPh>
    <phoneticPr fontId="29"/>
  </si>
  <si>
    <t>ﾁｻ</t>
  </si>
  <si>
    <t>Chisa</t>
  </si>
  <si>
    <t>寺阪</t>
    <rPh sb="0" eb="2">
      <t>テラサカ</t>
    </rPh>
    <phoneticPr fontId="29"/>
  </si>
  <si>
    <t>芽咲</t>
    <rPh sb="0" eb="1">
      <t>メ</t>
    </rPh>
    <rPh sb="1" eb="2">
      <t>サ</t>
    </rPh>
    <phoneticPr fontId="29"/>
  </si>
  <si>
    <t>ﾃﾗｻｶ</t>
  </si>
  <si>
    <t>TERASAKA</t>
  </si>
  <si>
    <t>橋本</t>
    <rPh sb="0" eb="2">
      <t>ハシモト</t>
    </rPh>
    <phoneticPr fontId="29"/>
  </si>
  <si>
    <t>結花</t>
    <rPh sb="0" eb="2">
      <t>ユカ</t>
    </rPh>
    <phoneticPr fontId="29"/>
  </si>
  <si>
    <t>2010.06.05</t>
  </si>
  <si>
    <t>榮</t>
    <rPh sb="0" eb="1">
      <t>サカエ</t>
    </rPh>
    <phoneticPr fontId="29"/>
  </si>
  <si>
    <t>2010.08.13</t>
  </si>
  <si>
    <t>三條</t>
    <rPh sb="0" eb="2">
      <t>サンジョウ</t>
    </rPh>
    <phoneticPr fontId="29"/>
  </si>
  <si>
    <t>恵都</t>
    <rPh sb="0" eb="1">
      <t>ケイ</t>
    </rPh>
    <rPh sb="1" eb="2">
      <t>ト</t>
    </rPh>
    <phoneticPr fontId="29"/>
  </si>
  <si>
    <t>ｻﾝｼﾞｮｳ</t>
  </si>
  <si>
    <t>SANJO</t>
  </si>
  <si>
    <t>江村</t>
    <rPh sb="0" eb="2">
      <t>エムラ</t>
    </rPh>
    <phoneticPr fontId="29"/>
  </si>
  <si>
    <t>心花</t>
    <rPh sb="0" eb="1">
      <t>ココロ</t>
    </rPh>
    <rPh sb="1" eb="2">
      <t>ハナ</t>
    </rPh>
    <phoneticPr fontId="29"/>
  </si>
  <si>
    <t>ｴﾑﾗ</t>
  </si>
  <si>
    <t>EMURA</t>
  </si>
  <si>
    <t>御代川</t>
    <rPh sb="0" eb="3">
      <t>ミヨカワ</t>
    </rPh>
    <phoneticPr fontId="29"/>
  </si>
  <si>
    <t>心羽</t>
    <rPh sb="0" eb="1">
      <t>ココロ</t>
    </rPh>
    <rPh sb="1" eb="2">
      <t>ハネ</t>
    </rPh>
    <phoneticPr fontId="29"/>
  </si>
  <si>
    <t>ﾐﾖｶﾜ</t>
  </si>
  <si>
    <t>ｺｺﾊ</t>
  </si>
  <si>
    <t>MIYOKAWA</t>
  </si>
  <si>
    <t>Kokoha</t>
  </si>
  <si>
    <t>花澤</t>
    <rPh sb="0" eb="2">
      <t>ハナザワ</t>
    </rPh>
    <phoneticPr fontId="29"/>
  </si>
  <si>
    <t>岬季</t>
    <rPh sb="0" eb="1">
      <t>ミサキ</t>
    </rPh>
    <rPh sb="1" eb="2">
      <t>キ</t>
    </rPh>
    <phoneticPr fontId="29"/>
  </si>
  <si>
    <t>大木</t>
    <rPh sb="0" eb="2">
      <t>オオキ</t>
    </rPh>
    <phoneticPr fontId="29"/>
  </si>
  <si>
    <t>結叶</t>
    <rPh sb="0" eb="1">
      <t>ケツ</t>
    </rPh>
    <rPh sb="1" eb="2">
      <t>カノウ</t>
    </rPh>
    <phoneticPr fontId="29"/>
  </si>
  <si>
    <t>OHKI</t>
  </si>
  <si>
    <t>2011.03.12</t>
  </si>
  <si>
    <t>桐山</t>
    <rPh sb="0" eb="2">
      <t>キリヤマ</t>
    </rPh>
    <phoneticPr fontId="29"/>
  </si>
  <si>
    <t>佑瞳</t>
    <rPh sb="0" eb="1">
      <t>ユウ</t>
    </rPh>
    <rPh sb="1" eb="2">
      <t>ヒトミ</t>
    </rPh>
    <phoneticPr fontId="29"/>
  </si>
  <si>
    <t>ｷﾘﾔﾏ</t>
  </si>
  <si>
    <t>KIRIYAMA</t>
  </si>
  <si>
    <t>瑠美</t>
    <rPh sb="0" eb="2">
      <t>ルミ</t>
    </rPh>
    <phoneticPr fontId="29"/>
  </si>
  <si>
    <t>ﾙﾋﾞ</t>
  </si>
  <si>
    <t>Rubi</t>
  </si>
  <si>
    <t>稲本</t>
    <rPh sb="0" eb="2">
      <t>イナモト</t>
    </rPh>
    <phoneticPr fontId="29"/>
  </si>
  <si>
    <t>奈月</t>
    <rPh sb="0" eb="2">
      <t>ナツキ</t>
    </rPh>
    <phoneticPr fontId="29"/>
  </si>
  <si>
    <t>ｲﾅﾓﾄ</t>
  </si>
  <si>
    <t>INAMOTO</t>
  </si>
  <si>
    <t>移川</t>
    <rPh sb="0" eb="2">
      <t>ウツシカワ</t>
    </rPh>
    <phoneticPr fontId="29"/>
  </si>
  <si>
    <t>絢音</t>
    <rPh sb="0" eb="1">
      <t>アヤ</t>
    </rPh>
    <rPh sb="1" eb="2">
      <t>オト</t>
    </rPh>
    <phoneticPr fontId="29"/>
  </si>
  <si>
    <t>ｳﾂｼｶﾜ</t>
  </si>
  <si>
    <t>UTSUSHIKAWA</t>
  </si>
  <si>
    <t>浜田</t>
    <rPh sb="0" eb="2">
      <t>ハマダ</t>
    </rPh>
    <phoneticPr fontId="29"/>
  </si>
  <si>
    <t>芽依</t>
    <rPh sb="0" eb="2">
      <t>メイ</t>
    </rPh>
    <phoneticPr fontId="2"/>
  </si>
  <si>
    <t>芽依</t>
    <rPh sb="0" eb="2">
      <t>メイ</t>
    </rPh>
    <phoneticPr fontId="29"/>
  </si>
  <si>
    <t>2009.06.27</t>
  </si>
  <si>
    <t>岡﨑</t>
    <rPh sb="0" eb="2">
      <t>オカザキ</t>
    </rPh>
    <phoneticPr fontId="29"/>
  </si>
  <si>
    <t>花菜</t>
    <rPh sb="0" eb="1">
      <t>ハナ</t>
    </rPh>
    <rPh sb="1" eb="2">
      <t>ナ</t>
    </rPh>
    <phoneticPr fontId="29"/>
  </si>
  <si>
    <t>ｵｶｻﾞｷ</t>
  </si>
  <si>
    <t>OKAZAKI</t>
  </si>
  <si>
    <t>2009.10.22</t>
  </si>
  <si>
    <t>碧</t>
    <rPh sb="0" eb="1">
      <t>アオ</t>
    </rPh>
    <phoneticPr fontId="29"/>
  </si>
  <si>
    <t>わこ</t>
  </si>
  <si>
    <t>はゆの</t>
  </si>
  <si>
    <t>ﾊﾕﾉ</t>
  </si>
  <si>
    <t>Hayuno</t>
  </si>
  <si>
    <t>平木</t>
    <rPh sb="0" eb="2">
      <t>ヒラキ</t>
    </rPh>
    <phoneticPr fontId="2"/>
  </si>
  <si>
    <t>絢</t>
    <rPh sb="0" eb="1">
      <t>アヤ</t>
    </rPh>
    <phoneticPr fontId="2"/>
  </si>
  <si>
    <t>ﾋﾗｷ</t>
  </si>
  <si>
    <t>HIRAKI</t>
  </si>
  <si>
    <t>笹生</t>
    <rPh sb="0" eb="2">
      <t>サソウ</t>
    </rPh>
    <phoneticPr fontId="2"/>
  </si>
  <si>
    <t>珠央</t>
    <rPh sb="0" eb="1">
      <t>タマ</t>
    </rPh>
    <rPh sb="1" eb="2">
      <t>オウ</t>
    </rPh>
    <phoneticPr fontId="2"/>
  </si>
  <si>
    <t>ｻｿｳ</t>
  </si>
  <si>
    <t>SASOU</t>
  </si>
  <si>
    <t>百合香</t>
    <rPh sb="0" eb="2">
      <t>ユリ</t>
    </rPh>
    <rPh sb="2" eb="3">
      <t>カオリ</t>
    </rPh>
    <phoneticPr fontId="2"/>
  </si>
  <si>
    <t>2010.07.09</t>
  </si>
  <si>
    <t>優月</t>
    <rPh sb="0" eb="1">
      <t>ユウ</t>
    </rPh>
    <rPh sb="1" eb="2">
      <t>ツキ</t>
    </rPh>
    <phoneticPr fontId="2"/>
  </si>
  <si>
    <t>OHTA</t>
  </si>
  <si>
    <t>宮嵜</t>
    <rPh sb="0" eb="2">
      <t>ミヤザキ</t>
    </rPh>
    <phoneticPr fontId="29"/>
  </si>
  <si>
    <t>愛</t>
    <rPh sb="0" eb="1">
      <t>アイ</t>
    </rPh>
    <phoneticPr fontId="29"/>
  </si>
  <si>
    <t>大村</t>
    <rPh sb="0" eb="2">
      <t>オオムラ</t>
    </rPh>
    <phoneticPr fontId="2"/>
  </si>
  <si>
    <t>夏澄</t>
    <rPh sb="0" eb="1">
      <t>ナツ</t>
    </rPh>
    <rPh sb="1" eb="2">
      <t>スミ</t>
    </rPh>
    <phoneticPr fontId="2"/>
  </si>
  <si>
    <t>ｵｵﾑﾗ</t>
  </si>
  <si>
    <t>OOMURA</t>
  </si>
  <si>
    <t>琳</t>
    <rPh sb="0" eb="1">
      <t>リン</t>
    </rPh>
    <phoneticPr fontId="2"/>
  </si>
  <si>
    <t>2010.08.27</t>
  </si>
  <si>
    <t>彩未</t>
    <rPh sb="0" eb="1">
      <t>アヤ</t>
    </rPh>
    <rPh sb="1" eb="2">
      <t>ミ</t>
    </rPh>
    <phoneticPr fontId="2"/>
  </si>
  <si>
    <t>2010.10.11</t>
  </si>
  <si>
    <t>南帆</t>
    <rPh sb="0" eb="1">
      <t>ミナミ</t>
    </rPh>
    <rPh sb="1" eb="2">
      <t>ホ</t>
    </rPh>
    <phoneticPr fontId="2"/>
  </si>
  <si>
    <t>ﾐﾅﾎ</t>
  </si>
  <si>
    <t>Minaho</t>
  </si>
  <si>
    <t>小堀</t>
    <rPh sb="0" eb="2">
      <t>コボリ</t>
    </rPh>
    <phoneticPr fontId="2"/>
  </si>
  <si>
    <t>ｺﾎﾞﾘ</t>
  </si>
  <si>
    <t>KOBORI</t>
  </si>
  <si>
    <t>2010.12.05</t>
  </si>
  <si>
    <t>綾</t>
    <rPh sb="0" eb="1">
      <t>アヤ</t>
    </rPh>
    <phoneticPr fontId="2"/>
  </si>
  <si>
    <t>美玲</t>
    <rPh sb="0" eb="1">
      <t>ミ</t>
    </rPh>
    <rPh sb="1" eb="2">
      <t>レイ</t>
    </rPh>
    <phoneticPr fontId="2"/>
  </si>
  <si>
    <t>山中</t>
    <rPh sb="0" eb="2">
      <t>ヤマナカ</t>
    </rPh>
    <phoneticPr fontId="2"/>
  </si>
  <si>
    <t>沙英</t>
    <rPh sb="0" eb="2">
      <t>サエ</t>
    </rPh>
    <phoneticPr fontId="2"/>
  </si>
  <si>
    <t>梨紗</t>
    <rPh sb="0" eb="1">
      <t>ナシ</t>
    </rPh>
    <rPh sb="1" eb="2">
      <t>サ</t>
    </rPh>
    <phoneticPr fontId="2"/>
  </si>
  <si>
    <t>心葵</t>
    <rPh sb="0" eb="1">
      <t>ココロ</t>
    </rPh>
    <rPh sb="1" eb="2">
      <t>アオイ</t>
    </rPh>
    <phoneticPr fontId="2"/>
  </si>
  <si>
    <t>ｺｱ</t>
  </si>
  <si>
    <t>Koa</t>
  </si>
  <si>
    <t>縄田</t>
    <rPh sb="0" eb="2">
      <t>ナワタ</t>
    </rPh>
    <phoneticPr fontId="2"/>
  </si>
  <si>
    <t>ﾅﾜﾀ</t>
  </si>
  <si>
    <t>NAWATA</t>
  </si>
  <si>
    <t>悠月</t>
    <rPh sb="0" eb="1">
      <t>ユウ</t>
    </rPh>
    <rPh sb="1" eb="2">
      <t>ツキ</t>
    </rPh>
    <phoneticPr fontId="2"/>
  </si>
  <si>
    <t>ﾕﾂｷ</t>
  </si>
  <si>
    <t>Yutsuki</t>
  </si>
  <si>
    <t>関</t>
  </si>
  <si>
    <t>七穂</t>
  </si>
  <si>
    <t>珠羽</t>
  </si>
  <si>
    <t>ﾐﾊﾈ</t>
  </si>
  <si>
    <t>Mihane</t>
  </si>
  <si>
    <t>川添</t>
  </si>
  <si>
    <t>愛莉</t>
  </si>
  <si>
    <t>ｶﾜｿﾞｴ</t>
  </si>
  <si>
    <t>KAWAZOE</t>
  </si>
  <si>
    <t>かおり</t>
  </si>
  <si>
    <t>ｶｵﾘ</t>
  </si>
  <si>
    <t>Kaori</t>
  </si>
  <si>
    <t>2009.08.19</t>
  </si>
  <si>
    <t>今田</t>
    <rPh sb="0" eb="2">
      <t>イマダ</t>
    </rPh>
    <phoneticPr fontId="29"/>
  </si>
  <si>
    <t>凜世</t>
    <rPh sb="0" eb="1">
      <t>リン</t>
    </rPh>
    <rPh sb="1" eb="2">
      <t>ヨ</t>
    </rPh>
    <phoneticPr fontId="29"/>
  </si>
  <si>
    <t>ｲﾏﾀﾞ</t>
  </si>
  <si>
    <t>ﾘﾖ</t>
  </si>
  <si>
    <t>IMADA</t>
  </si>
  <si>
    <t>Riyo</t>
  </si>
  <si>
    <t>理結</t>
  </si>
  <si>
    <t>ﾘﾕ</t>
  </si>
  <si>
    <t>Riyu</t>
  </si>
  <si>
    <t>梅山</t>
  </si>
  <si>
    <t>優和</t>
  </si>
  <si>
    <t>小山田</t>
  </si>
  <si>
    <t>樹里</t>
  </si>
  <si>
    <t>ｵﾔﾏﾀﾞ</t>
  </si>
  <si>
    <t>OYAMADA</t>
  </si>
  <si>
    <t>川附</t>
    <rPh sb="0" eb="2">
      <t>カワツ</t>
    </rPh>
    <phoneticPr fontId="29"/>
  </si>
  <si>
    <t>めゆ</t>
  </si>
  <si>
    <t>ｶﾜﾂｷ</t>
  </si>
  <si>
    <t>ﾒﾕ</t>
  </si>
  <si>
    <t>KAWATSUKI</t>
  </si>
  <si>
    <t>Meyu</t>
  </si>
  <si>
    <t>堀之内</t>
  </si>
  <si>
    <t>七美</t>
  </si>
  <si>
    <t>ﾎﾘﾉｳﾁ</t>
  </si>
  <si>
    <t>HORINOUCHI</t>
  </si>
  <si>
    <t>小島</t>
  </si>
  <si>
    <t>直緒</t>
  </si>
  <si>
    <t>晴子</t>
  </si>
  <si>
    <t>ﾊﾙｺ</t>
  </si>
  <si>
    <t>Haruko</t>
  </si>
  <si>
    <t>杉山</t>
  </si>
  <si>
    <t>芽依</t>
  </si>
  <si>
    <t>ｽｷﾞﾔﾏ</t>
  </si>
  <si>
    <t>SUGIYAMA</t>
  </si>
  <si>
    <t>優里</t>
  </si>
  <si>
    <t>元山</t>
  </si>
  <si>
    <t>彩寧</t>
  </si>
  <si>
    <t>ﾓﾄﾔﾏ</t>
  </si>
  <si>
    <t>MOTOYAMA</t>
  </si>
  <si>
    <t>川村</t>
  </si>
  <si>
    <t>心夏</t>
  </si>
  <si>
    <t>2010.07.19</t>
  </si>
  <si>
    <t>黒田</t>
  </si>
  <si>
    <t>奈々</t>
  </si>
  <si>
    <t>丹野</t>
  </si>
  <si>
    <t>菊乃</t>
  </si>
  <si>
    <t>ﾀﾝﾉ</t>
  </si>
  <si>
    <t>ｷｸﾉ</t>
  </si>
  <si>
    <t>TANNO</t>
  </si>
  <si>
    <t>Kikuno</t>
  </si>
  <si>
    <t>2010.11.14</t>
  </si>
  <si>
    <t>大橋</t>
  </si>
  <si>
    <t>由梨奈</t>
  </si>
  <si>
    <t>岸保</t>
  </si>
  <si>
    <t>碧桜</t>
  </si>
  <si>
    <t>ｶﾞﾝﾎﾞ</t>
  </si>
  <si>
    <t>GANBO</t>
  </si>
  <si>
    <t>明穂</t>
  </si>
  <si>
    <t>ｱｷﾎ</t>
  </si>
  <si>
    <t>Akiho</t>
  </si>
  <si>
    <t>森井</t>
  </si>
  <si>
    <t>ﾓﾘｲ</t>
  </si>
  <si>
    <t>MORII</t>
  </si>
  <si>
    <t>未玖乃</t>
  </si>
  <si>
    <t>ﾐｸﾉ</t>
  </si>
  <si>
    <t>Mikuno</t>
  </si>
  <si>
    <t>2011.01.24</t>
  </si>
  <si>
    <t>長澤</t>
    <rPh sb="0" eb="2">
      <t>ナガサワ</t>
    </rPh>
    <phoneticPr fontId="29"/>
  </si>
  <si>
    <t>愛実</t>
    <rPh sb="0" eb="2">
      <t>ツグミ</t>
    </rPh>
    <phoneticPr fontId="29"/>
  </si>
  <si>
    <t>髙嶋</t>
    <rPh sb="0" eb="2">
      <t>タカシマ</t>
    </rPh>
    <phoneticPr fontId="29"/>
  </si>
  <si>
    <t>菜々香</t>
  </si>
  <si>
    <t>古山</t>
    <rPh sb="0" eb="2">
      <t>フルヤマ</t>
    </rPh>
    <phoneticPr fontId="29"/>
  </si>
  <si>
    <t>玲子</t>
  </si>
  <si>
    <t>ﾚｲｺ</t>
  </si>
  <si>
    <t>Reiko</t>
  </si>
  <si>
    <t>西山</t>
    <rPh sb="0" eb="1">
      <t>ニシ</t>
    </rPh>
    <rPh sb="1" eb="2">
      <t>ヤマ</t>
    </rPh>
    <phoneticPr fontId="29"/>
  </si>
  <si>
    <t>陽月</t>
  </si>
  <si>
    <t>莉瑚</t>
  </si>
  <si>
    <t>花音</t>
    <rPh sb="0" eb="2">
      <t>カノン</t>
    </rPh>
    <phoneticPr fontId="29"/>
  </si>
  <si>
    <t>金銅</t>
    <rPh sb="0" eb="2">
      <t>キンドウ</t>
    </rPh>
    <phoneticPr fontId="29"/>
  </si>
  <si>
    <t>佑泉</t>
  </si>
  <si>
    <t>ｷﾝﾄﾞｳ</t>
  </si>
  <si>
    <t>KINDO</t>
  </si>
  <si>
    <t>唯愛</t>
  </si>
  <si>
    <t>凜花</t>
    <rPh sb="0" eb="2">
      <t>リンカ</t>
    </rPh>
    <phoneticPr fontId="29"/>
  </si>
  <si>
    <t>彩花</t>
    <rPh sb="0" eb="2">
      <t>アヤカ</t>
    </rPh>
    <phoneticPr fontId="29"/>
  </si>
  <si>
    <t>2010.05.09</t>
  </si>
  <si>
    <t>亀山</t>
    <rPh sb="0" eb="2">
      <t>カメヤマ</t>
    </rPh>
    <phoneticPr fontId="29"/>
  </si>
  <si>
    <t>理名</t>
    <rPh sb="0" eb="2">
      <t>リナ</t>
    </rPh>
    <phoneticPr fontId="29"/>
  </si>
  <si>
    <t>ｶﾒﾔﾏ</t>
  </si>
  <si>
    <t>KAMEYAMA</t>
  </si>
  <si>
    <t>麻紀</t>
    <rPh sb="0" eb="1">
      <t>アサ</t>
    </rPh>
    <rPh sb="1" eb="2">
      <t>キ</t>
    </rPh>
    <phoneticPr fontId="29"/>
  </si>
  <si>
    <t>里佳</t>
    <rPh sb="0" eb="2">
      <t>リカ</t>
    </rPh>
    <phoneticPr fontId="29"/>
  </si>
  <si>
    <t>瑠夏</t>
    <rPh sb="0" eb="1">
      <t>リュウ</t>
    </rPh>
    <rPh sb="1" eb="2">
      <t>ナツ</t>
    </rPh>
    <phoneticPr fontId="29"/>
  </si>
  <si>
    <t>真砂</t>
    <rPh sb="0" eb="2">
      <t>マサゴ</t>
    </rPh>
    <phoneticPr fontId="29"/>
  </si>
  <si>
    <t>希妃</t>
    <rPh sb="0" eb="1">
      <t>ノゾミ</t>
    </rPh>
    <rPh sb="1" eb="2">
      <t>ヒ</t>
    </rPh>
    <phoneticPr fontId="29"/>
  </si>
  <si>
    <t>ﾏｻｺﾞ</t>
  </si>
  <si>
    <t>MASAGO</t>
  </si>
  <si>
    <t>福田</t>
    <rPh sb="0" eb="2">
      <t>フクダ</t>
    </rPh>
    <phoneticPr fontId="29"/>
  </si>
  <si>
    <t>珠菜</t>
    <rPh sb="0" eb="1">
      <t>タマ</t>
    </rPh>
    <rPh sb="1" eb="2">
      <t>ナ</t>
    </rPh>
    <phoneticPr fontId="29"/>
  </si>
  <si>
    <t>末吉</t>
    <rPh sb="0" eb="2">
      <t>スエヨシ</t>
    </rPh>
    <phoneticPr fontId="29"/>
  </si>
  <si>
    <t>夏美</t>
    <rPh sb="0" eb="2">
      <t>ナツミ</t>
    </rPh>
    <phoneticPr fontId="29"/>
  </si>
  <si>
    <t>ｽｴﾖｼ</t>
  </si>
  <si>
    <t>SUEYOSHI</t>
  </si>
  <si>
    <t>星野</t>
    <rPh sb="0" eb="2">
      <t>ホシノ</t>
    </rPh>
    <phoneticPr fontId="29"/>
  </si>
  <si>
    <t>真澄</t>
    <rPh sb="0" eb="2">
      <t>マスミ</t>
    </rPh>
    <phoneticPr fontId="29"/>
  </si>
  <si>
    <t>ﾏｽﾐ</t>
  </si>
  <si>
    <t>Masumi</t>
  </si>
  <si>
    <t>町田</t>
    <rPh sb="0" eb="2">
      <t>マチダ</t>
    </rPh>
    <phoneticPr fontId="29"/>
  </si>
  <si>
    <t>沙南</t>
    <rPh sb="0" eb="1">
      <t>サ</t>
    </rPh>
    <rPh sb="1" eb="2">
      <t>ミナミ</t>
    </rPh>
    <phoneticPr fontId="29"/>
  </si>
  <si>
    <t>庄崎</t>
    <rPh sb="0" eb="2">
      <t>ショウザキ</t>
    </rPh>
    <phoneticPr fontId="29"/>
  </si>
  <si>
    <t>柚羽</t>
    <rPh sb="0" eb="1">
      <t>ユズ</t>
    </rPh>
    <rPh sb="1" eb="2">
      <t>ハネ</t>
    </rPh>
    <phoneticPr fontId="29"/>
  </si>
  <si>
    <t>ｼｮｳｻﾞｷ</t>
  </si>
  <si>
    <t>SHOZAKI</t>
  </si>
  <si>
    <t>2010.09.11</t>
  </si>
  <si>
    <t>梨奈</t>
    <rPh sb="0" eb="2">
      <t>リナ</t>
    </rPh>
    <phoneticPr fontId="29"/>
  </si>
  <si>
    <t>下谷</t>
    <rPh sb="0" eb="2">
      <t>シタヤ</t>
    </rPh>
    <phoneticPr fontId="29"/>
  </si>
  <si>
    <t>寧々</t>
    <rPh sb="0" eb="2">
      <t>ネネ</t>
    </rPh>
    <phoneticPr fontId="29"/>
  </si>
  <si>
    <t>ｼﾀﾔ</t>
  </si>
  <si>
    <t>SHITAYA</t>
  </si>
  <si>
    <t>永井</t>
    <rPh sb="0" eb="2">
      <t>ナガイ</t>
    </rPh>
    <phoneticPr fontId="29"/>
  </si>
  <si>
    <t>ﾅｶﾞｲ</t>
  </si>
  <si>
    <t>NAGAI</t>
  </si>
  <si>
    <t>明奏</t>
    <rPh sb="0" eb="1">
      <t>アカ</t>
    </rPh>
    <rPh sb="1" eb="2">
      <t>カナデ</t>
    </rPh>
    <phoneticPr fontId="29"/>
  </si>
  <si>
    <t>ﾋﾛｶ</t>
  </si>
  <si>
    <t>Hiroka</t>
  </si>
  <si>
    <t>結愛</t>
    <rPh sb="0" eb="1">
      <t>コムスビ</t>
    </rPh>
    <rPh sb="1" eb="2">
      <t>アイ</t>
    </rPh>
    <phoneticPr fontId="2"/>
  </si>
  <si>
    <t>愛笑</t>
    <rPh sb="0" eb="1">
      <t>アイ</t>
    </rPh>
    <rPh sb="1" eb="2">
      <t>ワライ</t>
    </rPh>
    <phoneticPr fontId="2"/>
  </si>
  <si>
    <t>ﾏﾅｴ</t>
  </si>
  <si>
    <t>Manae</t>
  </si>
  <si>
    <t>三科</t>
    <rPh sb="0" eb="2">
      <t>ミシナ</t>
    </rPh>
    <phoneticPr fontId="2"/>
  </si>
  <si>
    <t>妃奈乃</t>
    <rPh sb="0" eb="1">
      <t>ヒ</t>
    </rPh>
    <rPh sb="1" eb="2">
      <t>ナ</t>
    </rPh>
    <rPh sb="2" eb="3">
      <t>ノ</t>
    </rPh>
    <phoneticPr fontId="2"/>
  </si>
  <si>
    <t>ﾐｼﾅ</t>
  </si>
  <si>
    <t>MISHINA</t>
  </si>
  <si>
    <t>空奏</t>
    <rPh sb="0" eb="1">
      <t>ソラ</t>
    </rPh>
    <rPh sb="1" eb="2">
      <t>カナ</t>
    </rPh>
    <phoneticPr fontId="2"/>
  </si>
  <si>
    <t>ｿﾗﾅ</t>
  </si>
  <si>
    <t>Sorana</t>
  </si>
  <si>
    <t>岡本</t>
    <rPh sb="0" eb="2">
      <t>オカモト</t>
    </rPh>
    <phoneticPr fontId="29"/>
  </si>
  <si>
    <t>菜月</t>
    <rPh sb="0" eb="2">
      <t>ナツキ</t>
    </rPh>
    <phoneticPr fontId="2"/>
  </si>
  <si>
    <t>滝澤</t>
    <rPh sb="0" eb="2">
      <t>タキザワ</t>
    </rPh>
    <phoneticPr fontId="2"/>
  </si>
  <si>
    <t>仁尾</t>
    <rPh sb="0" eb="2">
      <t>ニオ</t>
    </rPh>
    <phoneticPr fontId="2"/>
  </si>
  <si>
    <t>莉彩</t>
    <rPh sb="0" eb="2">
      <t>リサ</t>
    </rPh>
    <phoneticPr fontId="2"/>
  </si>
  <si>
    <t>ﾆｵ</t>
  </si>
  <si>
    <t>NIO</t>
  </si>
  <si>
    <t>宇部</t>
    <rPh sb="0" eb="2">
      <t>ウベ</t>
    </rPh>
    <phoneticPr fontId="2"/>
  </si>
  <si>
    <t>聖那</t>
    <rPh sb="0" eb="2">
      <t>セイナ</t>
    </rPh>
    <phoneticPr fontId="2"/>
  </si>
  <si>
    <t>ｳﾍﾞ</t>
  </si>
  <si>
    <t>UBE</t>
  </si>
  <si>
    <t>川島</t>
    <rPh sb="0" eb="2">
      <t>カワシマ</t>
    </rPh>
    <phoneticPr fontId="2"/>
  </si>
  <si>
    <t>凜華</t>
    <rPh sb="0" eb="1">
      <t>リン</t>
    </rPh>
    <rPh sb="1" eb="2">
      <t>ハナ</t>
    </rPh>
    <phoneticPr fontId="2"/>
  </si>
  <si>
    <t>赤島</t>
    <rPh sb="0" eb="2">
      <t>アカシマ</t>
    </rPh>
    <phoneticPr fontId="2"/>
  </si>
  <si>
    <t>ｱｶｼﾏ</t>
  </si>
  <si>
    <t>AKASHIMA</t>
  </si>
  <si>
    <t>志保</t>
    <rPh sb="0" eb="2">
      <t>シホ</t>
    </rPh>
    <phoneticPr fontId="2"/>
  </si>
  <si>
    <t>虹月</t>
    <rPh sb="0" eb="1">
      <t>ニジ</t>
    </rPh>
    <rPh sb="1" eb="2">
      <t>ツキ</t>
    </rPh>
    <phoneticPr fontId="29"/>
  </si>
  <si>
    <t>紛失</t>
    <phoneticPr fontId="29"/>
  </si>
  <si>
    <t>ﾘﾂﾞｷ</t>
  </si>
  <si>
    <t>Rizuki</t>
  </si>
  <si>
    <t>的場</t>
    <rPh sb="0" eb="2">
      <t>マトバ</t>
    </rPh>
    <phoneticPr fontId="2"/>
  </si>
  <si>
    <t>ﾏﾄﾊﾞ</t>
  </si>
  <si>
    <t>ﾕﾏ</t>
  </si>
  <si>
    <t>MATOBA</t>
  </si>
  <si>
    <t>藤﨑</t>
    <rPh sb="0" eb="2">
      <t>フジサキ</t>
    </rPh>
    <phoneticPr fontId="2"/>
  </si>
  <si>
    <t>ﾌｼﾞｻｷ</t>
  </si>
  <si>
    <t>FUJISAKI</t>
  </si>
  <si>
    <t>2010.06.23</t>
  </si>
  <si>
    <t>三橋</t>
    <rPh sb="0" eb="1">
      <t>サン</t>
    </rPh>
    <rPh sb="1" eb="2">
      <t>ハシ</t>
    </rPh>
    <phoneticPr fontId="2"/>
  </si>
  <si>
    <t>芽生</t>
    <rPh sb="0" eb="1">
      <t>メ</t>
    </rPh>
    <rPh sb="1" eb="2">
      <t>イ</t>
    </rPh>
    <phoneticPr fontId="2"/>
  </si>
  <si>
    <t>清原</t>
    <rPh sb="0" eb="2">
      <t>キヨハラ</t>
    </rPh>
    <phoneticPr fontId="29"/>
  </si>
  <si>
    <t>柚希</t>
    <rPh sb="0" eb="2">
      <t>ユズキ</t>
    </rPh>
    <phoneticPr fontId="2"/>
  </si>
  <si>
    <t>柚希</t>
    <rPh sb="0" eb="2">
      <t>ユズキ</t>
    </rPh>
    <phoneticPr fontId="29"/>
  </si>
  <si>
    <t>ｷﾖﾊﾗ</t>
  </si>
  <si>
    <t>KIYOHARA</t>
  </si>
  <si>
    <t>音々</t>
    <rPh sb="0" eb="2">
      <t>ネネスズネ</t>
    </rPh>
    <phoneticPr fontId="2"/>
  </si>
  <si>
    <t>玉置</t>
    <rPh sb="0" eb="2">
      <t>タマキ</t>
    </rPh>
    <phoneticPr fontId="2"/>
  </si>
  <si>
    <t>心那</t>
    <rPh sb="0" eb="1">
      <t>ココロ</t>
    </rPh>
    <rPh sb="1" eb="2">
      <t>ナ</t>
    </rPh>
    <phoneticPr fontId="2"/>
  </si>
  <si>
    <t>仲田</t>
    <rPh sb="0" eb="2">
      <t>ナカタ</t>
    </rPh>
    <phoneticPr fontId="2"/>
  </si>
  <si>
    <t>夕莉咲</t>
    <rPh sb="0" eb="1">
      <t>ユウ</t>
    </rPh>
    <rPh sb="1" eb="2">
      <t>リ</t>
    </rPh>
    <rPh sb="2" eb="3">
      <t>サキ</t>
    </rPh>
    <phoneticPr fontId="2"/>
  </si>
  <si>
    <t>ﾅｶﾀ</t>
  </si>
  <si>
    <t>ﾕﾘｻ</t>
  </si>
  <si>
    <t>NAKATA</t>
  </si>
  <si>
    <t>Yurisa</t>
  </si>
  <si>
    <t>宇野</t>
    <rPh sb="0" eb="2">
      <t>ウノ</t>
    </rPh>
    <phoneticPr fontId="2"/>
  </si>
  <si>
    <t>愛実</t>
    <rPh sb="0" eb="1">
      <t>アイ</t>
    </rPh>
    <rPh sb="1" eb="2">
      <t>ミ</t>
    </rPh>
    <phoneticPr fontId="2"/>
  </si>
  <si>
    <t>2011.01.05</t>
  </si>
  <si>
    <t>小田切</t>
    <rPh sb="0" eb="3">
      <t>オダギリ</t>
    </rPh>
    <phoneticPr fontId="2"/>
  </si>
  <si>
    <t>咲</t>
    <rPh sb="0" eb="1">
      <t>コサキ</t>
    </rPh>
    <phoneticPr fontId="2"/>
  </si>
  <si>
    <t>ｵﾀﾞｷﾞﾘ</t>
  </si>
  <si>
    <t>ODAGIRI</t>
  </si>
  <si>
    <t>青木</t>
    <rPh sb="0" eb="2">
      <t>アオキ</t>
    </rPh>
    <phoneticPr fontId="1"/>
  </si>
  <si>
    <t>美澪</t>
    <rPh sb="0" eb="1">
      <t>ビ</t>
    </rPh>
    <rPh sb="1" eb="2">
      <t>ミオ</t>
    </rPh>
    <phoneticPr fontId="2"/>
  </si>
  <si>
    <t>大友</t>
    <rPh sb="0" eb="2">
      <t>オオトモ</t>
    </rPh>
    <phoneticPr fontId="29"/>
  </si>
  <si>
    <t>OTOMO</t>
  </si>
  <si>
    <t>富永</t>
    <rPh sb="0" eb="2">
      <t>トミナガ</t>
    </rPh>
    <phoneticPr fontId="29"/>
  </si>
  <si>
    <t>初</t>
    <rPh sb="0" eb="1">
      <t>ウイ</t>
    </rPh>
    <phoneticPr fontId="29"/>
  </si>
  <si>
    <t>ｳｲ</t>
  </si>
  <si>
    <t>Ui</t>
  </si>
  <si>
    <t>今橋</t>
    <rPh sb="0" eb="2">
      <t>イマハシ</t>
    </rPh>
    <phoneticPr fontId="29"/>
  </si>
  <si>
    <t>希空</t>
    <rPh sb="0" eb="2">
      <t>ノア</t>
    </rPh>
    <phoneticPr fontId="29"/>
  </si>
  <si>
    <t>ｲﾏﾊｼ</t>
  </si>
  <si>
    <t>IMAHASHI</t>
  </si>
  <si>
    <t>沼</t>
    <rPh sb="0" eb="1">
      <t>ヌマ</t>
    </rPh>
    <phoneticPr fontId="29"/>
  </si>
  <si>
    <t>舞葉</t>
    <rPh sb="0" eb="1">
      <t>マイ</t>
    </rPh>
    <rPh sb="1" eb="2">
      <t>ハ</t>
    </rPh>
    <phoneticPr fontId="29"/>
  </si>
  <si>
    <t>ﾇﾏ</t>
  </si>
  <si>
    <t>ﾏｲﾊ</t>
  </si>
  <si>
    <t>NUMA</t>
  </si>
  <si>
    <t>Maiha</t>
  </si>
  <si>
    <t>井伊</t>
    <rPh sb="0" eb="2">
      <t>イイ</t>
    </rPh>
    <phoneticPr fontId="29"/>
  </si>
  <si>
    <t>実梨愛</t>
    <rPh sb="0" eb="1">
      <t>ミ</t>
    </rPh>
    <rPh sb="1" eb="2">
      <t>ナシ</t>
    </rPh>
    <rPh sb="2" eb="3">
      <t>アイ</t>
    </rPh>
    <phoneticPr fontId="29"/>
  </si>
  <si>
    <t>ｲｲ</t>
  </si>
  <si>
    <t>ﾐﾘｱ</t>
  </si>
  <si>
    <t>II</t>
  </si>
  <si>
    <t>Miria</t>
  </si>
  <si>
    <t>2009.11.08</t>
  </si>
  <si>
    <t>愛暖</t>
    <rPh sb="0" eb="1">
      <t>アイ</t>
    </rPh>
    <rPh sb="1" eb="2">
      <t>ダン</t>
    </rPh>
    <phoneticPr fontId="29"/>
  </si>
  <si>
    <t>ｱﾉﾝ</t>
  </si>
  <si>
    <t>Anon</t>
  </si>
  <si>
    <t>三上</t>
    <rPh sb="0" eb="2">
      <t>ミカミ</t>
    </rPh>
    <phoneticPr fontId="29"/>
  </si>
  <si>
    <t>麗</t>
    <rPh sb="0" eb="1">
      <t>ウララ</t>
    </rPh>
    <phoneticPr fontId="29"/>
  </si>
  <si>
    <t>髙井</t>
    <rPh sb="0" eb="2">
      <t>タカイ</t>
    </rPh>
    <phoneticPr fontId="29"/>
  </si>
  <si>
    <t>結音</t>
    <rPh sb="0" eb="1">
      <t>ユイ</t>
    </rPh>
    <rPh sb="1" eb="2">
      <t>オト</t>
    </rPh>
    <phoneticPr fontId="29"/>
  </si>
  <si>
    <t>ﾀｶｲ</t>
  </si>
  <si>
    <t>ﾕﾈ</t>
  </si>
  <si>
    <t>TAKAI</t>
  </si>
  <si>
    <t>Yune</t>
  </si>
  <si>
    <t>芳川</t>
    <rPh sb="0" eb="2">
      <t>ヨシカワ</t>
    </rPh>
    <phoneticPr fontId="29"/>
  </si>
  <si>
    <t>璃音</t>
    <rPh sb="0" eb="1">
      <t>リ</t>
    </rPh>
    <rPh sb="1" eb="2">
      <t>オト</t>
    </rPh>
    <phoneticPr fontId="29"/>
  </si>
  <si>
    <t>奈央</t>
    <rPh sb="0" eb="2">
      <t>ナオ</t>
    </rPh>
    <phoneticPr fontId="29"/>
  </si>
  <si>
    <t>奈南</t>
    <rPh sb="0" eb="1">
      <t>ナ</t>
    </rPh>
    <rPh sb="1" eb="2">
      <t>ミナミ</t>
    </rPh>
    <phoneticPr fontId="29"/>
  </si>
  <si>
    <t>迫</t>
    <rPh sb="0" eb="1">
      <t>サコ</t>
    </rPh>
    <phoneticPr fontId="29"/>
  </si>
  <si>
    <t>陽菜乃</t>
    <rPh sb="0" eb="3">
      <t>ヒナノ</t>
    </rPh>
    <phoneticPr fontId="29"/>
  </si>
  <si>
    <t>ｻｺ</t>
  </si>
  <si>
    <t>SAKO</t>
  </si>
  <si>
    <t>今関</t>
    <rPh sb="0" eb="2">
      <t>イマゼキ</t>
    </rPh>
    <phoneticPr fontId="29"/>
  </si>
  <si>
    <t>心音</t>
    <rPh sb="0" eb="2">
      <t>シンオン</t>
    </rPh>
    <phoneticPr fontId="29"/>
  </si>
  <si>
    <t>ｲﾏｾﾞｷ</t>
  </si>
  <si>
    <t>IMAZEKI</t>
  </si>
  <si>
    <t>宇川</t>
    <rPh sb="0" eb="2">
      <t>ウカワ</t>
    </rPh>
    <phoneticPr fontId="29"/>
  </si>
  <si>
    <t>星空</t>
    <rPh sb="0" eb="2">
      <t>ホシゾラ</t>
    </rPh>
    <phoneticPr fontId="29"/>
  </si>
  <si>
    <t>ｳｶﾜ</t>
  </si>
  <si>
    <t>ｾﾗ</t>
  </si>
  <si>
    <t>UKAWA</t>
  </si>
  <si>
    <t>Sera</t>
  </si>
  <si>
    <t>冬室</t>
    <rPh sb="0" eb="2">
      <t>フユムロ</t>
    </rPh>
    <phoneticPr fontId="29"/>
  </si>
  <si>
    <t>ﾌﾕﾑﾛ</t>
  </si>
  <si>
    <t>FUYUMURO</t>
  </si>
  <si>
    <t>北島</t>
    <rPh sb="0" eb="2">
      <t>キタジマ</t>
    </rPh>
    <phoneticPr fontId="29"/>
  </si>
  <si>
    <t>栞</t>
    <rPh sb="0" eb="1">
      <t>シオリ</t>
    </rPh>
    <phoneticPr fontId="29"/>
  </si>
  <si>
    <t>足立</t>
    <rPh sb="0" eb="2">
      <t>アダチ</t>
    </rPh>
    <phoneticPr fontId="29"/>
  </si>
  <si>
    <t>ここ里</t>
    <rPh sb="2" eb="3">
      <t>リ</t>
    </rPh>
    <phoneticPr fontId="29"/>
  </si>
  <si>
    <t>ｺｺﾘ</t>
  </si>
  <si>
    <t>Kokori</t>
  </si>
  <si>
    <t>諸永</t>
    <rPh sb="0" eb="2">
      <t>モロナガ</t>
    </rPh>
    <phoneticPr fontId="29"/>
  </si>
  <si>
    <t>希音</t>
    <rPh sb="0" eb="2">
      <t>キオン</t>
    </rPh>
    <phoneticPr fontId="29"/>
  </si>
  <si>
    <t>ﾓﾛﾅｶﾞ</t>
  </si>
  <si>
    <t>MORONAGA</t>
  </si>
  <si>
    <t>香乃</t>
    <rPh sb="0" eb="2">
      <t>カノ</t>
    </rPh>
    <phoneticPr fontId="29"/>
  </si>
  <si>
    <t>ｶﾉ</t>
  </si>
  <si>
    <t>Kano</t>
  </si>
  <si>
    <t>悠乃</t>
    <rPh sb="0" eb="2">
      <t>ユノ</t>
    </rPh>
    <phoneticPr fontId="29"/>
  </si>
  <si>
    <t>咲彩</t>
    <rPh sb="0" eb="2">
      <t>サアヤ</t>
    </rPh>
    <phoneticPr fontId="29"/>
  </si>
  <si>
    <t>ｻｱﾔ</t>
  </si>
  <si>
    <t>麻美</t>
    <rPh sb="0" eb="2">
      <t>アサミ</t>
    </rPh>
    <phoneticPr fontId="29"/>
  </si>
  <si>
    <t>ｱｻﾐ</t>
  </si>
  <si>
    <t>Asami</t>
  </si>
  <si>
    <t>若鍋</t>
    <rPh sb="0" eb="1">
      <t>ワカ</t>
    </rPh>
    <rPh sb="1" eb="2">
      <t>ナベ</t>
    </rPh>
    <phoneticPr fontId="29"/>
  </si>
  <si>
    <t>紗英</t>
    <rPh sb="0" eb="2">
      <t>サエ</t>
    </rPh>
    <phoneticPr fontId="29"/>
  </si>
  <si>
    <t>ﾜｶﾅﾍﾞ</t>
  </si>
  <si>
    <t>WAKANABE</t>
  </si>
  <si>
    <t>2010.02.20</t>
  </si>
  <si>
    <t>嶋路</t>
    <rPh sb="0" eb="2">
      <t>シマジ</t>
    </rPh>
    <phoneticPr fontId="29"/>
  </si>
  <si>
    <t>美空</t>
    <rPh sb="0" eb="2">
      <t>ミソラ</t>
    </rPh>
    <phoneticPr fontId="29"/>
  </si>
  <si>
    <t>ｼﾏｼﾞ</t>
  </si>
  <si>
    <t>SHIMAJI</t>
  </si>
  <si>
    <t>石本</t>
    <rPh sb="0" eb="2">
      <t>イシモト</t>
    </rPh>
    <phoneticPr fontId="29"/>
  </si>
  <si>
    <t>悠夏</t>
    <rPh sb="0" eb="1">
      <t>ユウ</t>
    </rPh>
    <rPh sb="1" eb="2">
      <t>ナツ</t>
    </rPh>
    <phoneticPr fontId="29"/>
  </si>
  <si>
    <t>ｲｼﾓﾄ</t>
  </si>
  <si>
    <t>ISHIMOTO</t>
  </si>
  <si>
    <t>紗希</t>
    <rPh sb="0" eb="2">
      <t>サキ</t>
    </rPh>
    <phoneticPr fontId="29"/>
  </si>
  <si>
    <t>土居</t>
    <rPh sb="0" eb="2">
      <t>ドイ</t>
    </rPh>
    <phoneticPr fontId="29"/>
  </si>
  <si>
    <t>彩咲</t>
    <rPh sb="0" eb="1">
      <t>サイ</t>
    </rPh>
    <rPh sb="1" eb="2">
      <t>サ</t>
    </rPh>
    <phoneticPr fontId="29"/>
  </si>
  <si>
    <t>ｱｻｷ</t>
  </si>
  <si>
    <t>Asaki</t>
  </si>
  <si>
    <t>相田</t>
    <rPh sb="0" eb="2">
      <t>アイダ</t>
    </rPh>
    <phoneticPr fontId="29"/>
  </si>
  <si>
    <t>向日葵</t>
    <rPh sb="0" eb="3">
      <t>ヒマワリ</t>
    </rPh>
    <phoneticPr fontId="29"/>
  </si>
  <si>
    <t>志歩</t>
    <rPh sb="0" eb="1">
      <t>ココロザシ</t>
    </rPh>
    <rPh sb="1" eb="2">
      <t>アユミ</t>
    </rPh>
    <phoneticPr fontId="29"/>
  </si>
  <si>
    <t>苺加</t>
    <rPh sb="0" eb="1">
      <t>イチゴ</t>
    </rPh>
    <rPh sb="1" eb="2">
      <t>クワ</t>
    </rPh>
    <phoneticPr fontId="29"/>
  </si>
  <si>
    <t>東城</t>
    <rPh sb="0" eb="2">
      <t>トウジョウ</t>
    </rPh>
    <phoneticPr fontId="29"/>
  </si>
  <si>
    <t>美桜</t>
    <rPh sb="0" eb="2">
      <t>ミオ</t>
    </rPh>
    <phoneticPr fontId="29"/>
  </si>
  <si>
    <t>ﾄｳｼﾞｮｳ</t>
  </si>
  <si>
    <t>ﾐｵ ｼｪﾊｰﾆ　ｸﾞﾅﾃｨﾗｶ</t>
  </si>
  <si>
    <t>TOJO</t>
  </si>
  <si>
    <t>高藤</t>
    <rPh sb="0" eb="2">
      <t>タカトウ</t>
    </rPh>
    <phoneticPr fontId="29"/>
  </si>
  <si>
    <t>悠花</t>
    <rPh sb="0" eb="1">
      <t>ユウ</t>
    </rPh>
    <rPh sb="1" eb="2">
      <t>ハナ</t>
    </rPh>
    <phoneticPr fontId="29"/>
  </si>
  <si>
    <t>ﾀｶﾄｳ</t>
  </si>
  <si>
    <t>TAKATOU</t>
  </si>
  <si>
    <t>莉子</t>
    <rPh sb="0" eb="2">
      <t>リコ</t>
    </rPh>
    <phoneticPr fontId="29"/>
  </si>
  <si>
    <t>梨心</t>
    <rPh sb="0" eb="1">
      <t>ナシ</t>
    </rPh>
    <rPh sb="1" eb="2">
      <t>ココロ</t>
    </rPh>
    <phoneticPr fontId="29"/>
  </si>
  <si>
    <t>奥野</t>
    <rPh sb="0" eb="2">
      <t>オクノ</t>
    </rPh>
    <phoneticPr fontId="29"/>
  </si>
  <si>
    <t>つばさ</t>
  </si>
  <si>
    <t>新飯田</t>
    <rPh sb="0" eb="3">
      <t>ニイダ</t>
    </rPh>
    <phoneticPr fontId="29"/>
  </si>
  <si>
    <t>夢花</t>
    <rPh sb="0" eb="1">
      <t>ユメ</t>
    </rPh>
    <rPh sb="1" eb="2">
      <t>ハナ</t>
    </rPh>
    <phoneticPr fontId="29"/>
  </si>
  <si>
    <t>ﾆｲﾀﾞ</t>
  </si>
  <si>
    <t>NIIDA</t>
  </si>
  <si>
    <t>ﾕｲﾈ</t>
  </si>
  <si>
    <t>Yuine</t>
  </si>
  <si>
    <t>稲田</t>
    <rPh sb="0" eb="2">
      <t>イナダ</t>
    </rPh>
    <phoneticPr fontId="29"/>
  </si>
  <si>
    <t>凛月</t>
    <rPh sb="0" eb="1">
      <t>リン</t>
    </rPh>
    <rPh sb="1" eb="2">
      <t>ツキ</t>
    </rPh>
    <phoneticPr fontId="29"/>
  </si>
  <si>
    <t>八木が谷</t>
    <rPh sb="0" eb="2">
      <t>ヤキ</t>
    </rPh>
    <rPh sb="3" eb="4">
      <t>タニ</t>
    </rPh>
    <phoneticPr fontId="29"/>
  </si>
  <si>
    <t>ﾘﾑ</t>
  </si>
  <si>
    <t>Rimu</t>
  </si>
  <si>
    <t>醍醐</t>
    <rPh sb="0" eb="2">
      <t>ダイゴ</t>
    </rPh>
    <phoneticPr fontId="29"/>
  </si>
  <si>
    <t>DAIGO</t>
  </si>
  <si>
    <t>2010.08.31</t>
  </si>
  <si>
    <t>蛭田</t>
    <rPh sb="0" eb="2">
      <t>ヒルタ</t>
    </rPh>
    <phoneticPr fontId="29"/>
  </si>
  <si>
    <t>ﾋﾙﾀ</t>
  </si>
  <si>
    <t>HIRUTA</t>
  </si>
  <si>
    <t>境</t>
    <rPh sb="0" eb="1">
      <t>サカイ</t>
    </rPh>
    <phoneticPr fontId="29"/>
  </si>
  <si>
    <t>くるみ</t>
  </si>
  <si>
    <t>2010.11.12</t>
  </si>
  <si>
    <t>愛梨</t>
    <rPh sb="0" eb="2">
      <t>アイリ</t>
    </rPh>
    <phoneticPr fontId="29"/>
  </si>
  <si>
    <t>姫風</t>
    <rPh sb="0" eb="1">
      <t>ヒメ</t>
    </rPh>
    <rPh sb="1" eb="2">
      <t>カゼ</t>
    </rPh>
    <phoneticPr fontId="29"/>
  </si>
  <si>
    <t>2011.02.14</t>
  </si>
  <si>
    <t>かや</t>
  </si>
  <si>
    <t>2011.03.28</t>
  </si>
  <si>
    <t>深見</t>
    <rPh sb="0" eb="1">
      <t>フカ</t>
    </rPh>
    <rPh sb="1" eb="2">
      <t>ミ</t>
    </rPh>
    <phoneticPr fontId="29"/>
  </si>
  <si>
    <t>渚</t>
    <rPh sb="0" eb="1">
      <t>ナギサ</t>
    </rPh>
    <phoneticPr fontId="29"/>
  </si>
  <si>
    <t>福井</t>
    <rPh sb="0" eb="2">
      <t>フクイ</t>
    </rPh>
    <phoneticPr fontId="29"/>
  </si>
  <si>
    <t>葉夏</t>
    <rPh sb="0" eb="1">
      <t>ハ</t>
    </rPh>
    <rPh sb="1" eb="2">
      <t>ナツ</t>
    </rPh>
    <phoneticPr fontId="29"/>
  </si>
  <si>
    <t>ﾌｸｲ</t>
  </si>
  <si>
    <t>FUKUI</t>
  </si>
  <si>
    <t>梅﨑</t>
    <rPh sb="0" eb="2">
      <t>ウメザキ</t>
    </rPh>
    <phoneticPr fontId="29"/>
  </si>
  <si>
    <t>佳子</t>
    <rPh sb="0" eb="2">
      <t>カコ</t>
    </rPh>
    <phoneticPr fontId="29"/>
  </si>
  <si>
    <t>ｳﾒｻﾞｷ</t>
  </si>
  <si>
    <t>ｶｺ</t>
  </si>
  <si>
    <t>UMEZAKI</t>
  </si>
  <si>
    <t>Kako</t>
  </si>
  <si>
    <t>心春</t>
    <rPh sb="0" eb="2">
      <t>コハル</t>
    </rPh>
    <phoneticPr fontId="29"/>
  </si>
  <si>
    <t>2010.02.01</t>
  </si>
  <si>
    <t>白井</t>
    <rPh sb="0" eb="2">
      <t>シライ</t>
    </rPh>
    <phoneticPr fontId="29"/>
  </si>
  <si>
    <t>凛々</t>
    <rPh sb="0" eb="2">
      <t>リンリン</t>
    </rPh>
    <phoneticPr fontId="29"/>
  </si>
  <si>
    <t>ﾘﾘｲ</t>
  </si>
  <si>
    <t>大瀧</t>
    <rPh sb="0" eb="2">
      <t>オオタキ</t>
    </rPh>
    <phoneticPr fontId="29"/>
  </si>
  <si>
    <t>優華</t>
    <rPh sb="0" eb="2">
      <t>ユウカ</t>
    </rPh>
    <phoneticPr fontId="29"/>
  </si>
  <si>
    <t>OHTAKI</t>
  </si>
  <si>
    <t>2010.06.20</t>
  </si>
  <si>
    <t>璃穂</t>
    <rPh sb="0" eb="1">
      <t>リ</t>
    </rPh>
    <rPh sb="1" eb="2">
      <t>ホ</t>
    </rPh>
    <phoneticPr fontId="29"/>
  </si>
  <si>
    <t>一香</t>
    <rPh sb="0" eb="1">
      <t>ハジメ</t>
    </rPh>
    <rPh sb="1" eb="2">
      <t>カオリ</t>
    </rPh>
    <phoneticPr fontId="29"/>
  </si>
  <si>
    <t>神野</t>
    <rPh sb="0" eb="2">
      <t>カンノ</t>
    </rPh>
    <phoneticPr fontId="29"/>
  </si>
  <si>
    <t>七美</t>
    <rPh sb="0" eb="1">
      <t>シチ</t>
    </rPh>
    <rPh sb="1" eb="2">
      <t>ミ</t>
    </rPh>
    <phoneticPr fontId="29"/>
  </si>
  <si>
    <t>KOHNO</t>
  </si>
  <si>
    <t>櫻川</t>
    <rPh sb="0" eb="2">
      <t>サクラガワ</t>
    </rPh>
    <phoneticPr fontId="29"/>
  </si>
  <si>
    <t>愛菜</t>
    <rPh sb="0" eb="2">
      <t>アイナ</t>
    </rPh>
    <phoneticPr fontId="29"/>
  </si>
  <si>
    <t>ｻｸﾗｶﾞﾜ</t>
  </si>
  <si>
    <t>SAKURAGAWA</t>
  </si>
  <si>
    <t>栗山</t>
    <rPh sb="0" eb="2">
      <t>クリヤマ</t>
    </rPh>
    <phoneticPr fontId="29"/>
  </si>
  <si>
    <t>楓季</t>
    <rPh sb="0" eb="1">
      <t>カエデ</t>
    </rPh>
    <rPh sb="1" eb="2">
      <t>キ</t>
    </rPh>
    <phoneticPr fontId="29"/>
  </si>
  <si>
    <t>ｸﾘﾔﾏ</t>
  </si>
  <si>
    <t>KURIYAMA</t>
  </si>
  <si>
    <t>彩衣</t>
    <rPh sb="0" eb="1">
      <t>アヤ</t>
    </rPh>
    <rPh sb="1" eb="2">
      <t>イ</t>
    </rPh>
    <phoneticPr fontId="29"/>
  </si>
  <si>
    <t>佑菜</t>
    <rPh sb="0" eb="2">
      <t>ユウナ</t>
    </rPh>
    <phoneticPr fontId="29"/>
  </si>
  <si>
    <t>玲</t>
    <rPh sb="0" eb="1">
      <t>レイ</t>
    </rPh>
    <phoneticPr fontId="29"/>
  </si>
  <si>
    <t>彩楽</t>
    <rPh sb="0" eb="1">
      <t>アヤ</t>
    </rPh>
    <rPh sb="1" eb="2">
      <t>ラク</t>
    </rPh>
    <phoneticPr fontId="29"/>
  </si>
  <si>
    <t>愛子</t>
    <rPh sb="0" eb="2">
      <t>アイコ</t>
    </rPh>
    <phoneticPr fontId="29"/>
  </si>
  <si>
    <t>ｱｲｺ</t>
  </si>
  <si>
    <t>Aiko</t>
  </si>
  <si>
    <t>2010.03.01</t>
  </si>
  <si>
    <t>松田</t>
    <rPh sb="0" eb="2">
      <t>マツダ</t>
    </rPh>
    <phoneticPr fontId="29"/>
  </si>
  <si>
    <t>奈穂</t>
    <rPh sb="0" eb="1">
      <t>ナ</t>
    </rPh>
    <rPh sb="1" eb="2">
      <t>ホ</t>
    </rPh>
    <phoneticPr fontId="29"/>
  </si>
  <si>
    <t>ﾅﾎ</t>
  </si>
  <si>
    <t>Naho</t>
  </si>
  <si>
    <t>よつ葉</t>
    <rPh sb="2" eb="3">
      <t>ハ</t>
    </rPh>
    <phoneticPr fontId="29"/>
  </si>
  <si>
    <t>ﾖﾂﾊﾞ</t>
  </si>
  <si>
    <t>Yotsuba</t>
  </si>
  <si>
    <t>信川</t>
    <rPh sb="0" eb="2">
      <t>シンカワ</t>
    </rPh>
    <phoneticPr fontId="29"/>
  </si>
  <si>
    <t>雛里</t>
    <rPh sb="0" eb="1">
      <t>ヒナ</t>
    </rPh>
    <rPh sb="1" eb="2">
      <t>サト</t>
    </rPh>
    <phoneticPr fontId="29"/>
  </si>
  <si>
    <t>ｼﾝｶﾜ</t>
  </si>
  <si>
    <t>ﾋﾅﾘ</t>
  </si>
  <si>
    <t>SHINKAWA</t>
  </si>
  <si>
    <t>Hinari</t>
  </si>
  <si>
    <t>折原</t>
    <rPh sb="0" eb="2">
      <t>オリハラ</t>
    </rPh>
    <phoneticPr fontId="29"/>
  </si>
  <si>
    <t>希実</t>
    <rPh sb="0" eb="1">
      <t>ノゾミ</t>
    </rPh>
    <rPh sb="1" eb="2">
      <t>ミ</t>
    </rPh>
    <phoneticPr fontId="29"/>
  </si>
  <si>
    <t>ｵﾘﾊﾗ</t>
  </si>
  <si>
    <t>ORIHARA</t>
  </si>
  <si>
    <t>美和</t>
    <rPh sb="0" eb="2">
      <t>ミワ</t>
    </rPh>
    <phoneticPr fontId="29"/>
  </si>
  <si>
    <t>木澤</t>
    <rPh sb="0" eb="2">
      <t>キザワ</t>
    </rPh>
    <phoneticPr fontId="29"/>
  </si>
  <si>
    <t>来美</t>
    <rPh sb="0" eb="1">
      <t>ク</t>
    </rPh>
    <rPh sb="1" eb="2">
      <t>ミ</t>
    </rPh>
    <phoneticPr fontId="29"/>
  </si>
  <si>
    <t>ｷｻﾞﾜ</t>
  </si>
  <si>
    <t>KIZAWA</t>
  </si>
  <si>
    <t>羽菜</t>
    <rPh sb="0" eb="1">
      <t>ハネ</t>
    </rPh>
    <rPh sb="1" eb="2">
      <t>ナ</t>
    </rPh>
    <phoneticPr fontId="29"/>
  </si>
  <si>
    <t>福島</t>
    <rPh sb="0" eb="2">
      <t>フクシマ</t>
    </rPh>
    <phoneticPr fontId="29"/>
  </si>
  <si>
    <t>千尋</t>
    <rPh sb="0" eb="2">
      <t>チヒロ</t>
    </rPh>
    <phoneticPr fontId="29"/>
  </si>
  <si>
    <t>高梨</t>
    <rPh sb="0" eb="2">
      <t>タカナシ</t>
    </rPh>
    <phoneticPr fontId="29"/>
  </si>
  <si>
    <t>萌杏</t>
    <rPh sb="0" eb="1">
      <t>モ</t>
    </rPh>
    <rPh sb="1" eb="2">
      <t>アン</t>
    </rPh>
    <phoneticPr fontId="29"/>
  </si>
  <si>
    <t>ﾓｱ</t>
  </si>
  <si>
    <t>Moa</t>
  </si>
  <si>
    <t>優香</t>
    <rPh sb="0" eb="1">
      <t>ユウ</t>
    </rPh>
    <rPh sb="1" eb="2">
      <t>カオリ</t>
    </rPh>
    <phoneticPr fontId="29"/>
  </si>
  <si>
    <t>山村</t>
    <rPh sb="0" eb="2">
      <t>ヤマムラ</t>
    </rPh>
    <phoneticPr fontId="29"/>
  </si>
  <si>
    <t>はな</t>
  </si>
  <si>
    <t>石原</t>
    <rPh sb="0" eb="2">
      <t>イシハラ</t>
    </rPh>
    <phoneticPr fontId="29"/>
  </si>
  <si>
    <t>心優</t>
    <rPh sb="0" eb="2">
      <t>ミユウ</t>
    </rPh>
    <phoneticPr fontId="29"/>
  </si>
  <si>
    <t>ｲｼﾊﾗ</t>
  </si>
  <si>
    <t>ISHIHARA</t>
  </si>
  <si>
    <t>2010.04.18</t>
  </si>
  <si>
    <t>安達</t>
    <rPh sb="0" eb="2">
      <t>アダチ</t>
    </rPh>
    <phoneticPr fontId="29"/>
  </si>
  <si>
    <t>凪</t>
    <rPh sb="0" eb="1">
      <t>ナギ</t>
    </rPh>
    <phoneticPr fontId="29"/>
  </si>
  <si>
    <t>ﾅｷﾞ</t>
  </si>
  <si>
    <t>Nagi</t>
  </si>
  <si>
    <t>貴田</t>
    <rPh sb="0" eb="2">
      <t>キダ</t>
    </rPh>
    <phoneticPr fontId="29"/>
  </si>
  <si>
    <t>紗弓</t>
    <rPh sb="0" eb="2">
      <t>サユミ</t>
    </rPh>
    <phoneticPr fontId="29"/>
  </si>
  <si>
    <t>ｷﾀﾞ</t>
  </si>
  <si>
    <t>ｻﾕﾐ</t>
  </si>
  <si>
    <t>KIDA</t>
  </si>
  <si>
    <t>Sayumi</t>
  </si>
  <si>
    <t>愛姫</t>
    <rPh sb="0" eb="1">
      <t>アイ</t>
    </rPh>
    <rPh sb="1" eb="2">
      <t>ヒメ</t>
    </rPh>
    <phoneticPr fontId="29"/>
  </si>
  <si>
    <t>2010.09.28</t>
  </si>
  <si>
    <t>莉央</t>
    <rPh sb="0" eb="2">
      <t>リオ</t>
    </rPh>
    <phoneticPr fontId="2"/>
  </si>
  <si>
    <t>未空</t>
    <rPh sb="0" eb="2">
      <t>ミク</t>
    </rPh>
    <phoneticPr fontId="2"/>
  </si>
  <si>
    <t>2009.09.28</t>
  </si>
  <si>
    <t>心愛</t>
    <rPh sb="0" eb="2">
      <t>ココア</t>
    </rPh>
    <phoneticPr fontId="2"/>
  </si>
  <si>
    <t>文香</t>
    <rPh sb="0" eb="1">
      <t>アヤ</t>
    </rPh>
    <rPh sb="1" eb="2">
      <t>カ</t>
    </rPh>
    <phoneticPr fontId="2"/>
  </si>
  <si>
    <t>柏木</t>
    <rPh sb="0" eb="2">
      <t>カシワギ</t>
    </rPh>
    <phoneticPr fontId="2"/>
  </si>
  <si>
    <t>楓</t>
    <rPh sb="0" eb="1">
      <t>カエデ</t>
    </rPh>
    <phoneticPr fontId="2"/>
  </si>
  <si>
    <t>ｶｼﾜｷﾞ</t>
  </si>
  <si>
    <t>KASHIWAGI</t>
  </si>
  <si>
    <t>珠希</t>
    <rPh sb="0" eb="2">
      <t>タマキ</t>
    </rPh>
    <phoneticPr fontId="2"/>
  </si>
  <si>
    <t>2010.01.03</t>
  </si>
  <si>
    <t>竹元</t>
    <rPh sb="0" eb="2">
      <t>タケモト</t>
    </rPh>
    <phoneticPr fontId="2"/>
  </si>
  <si>
    <t>琉愛</t>
    <rPh sb="0" eb="1">
      <t>リュウ</t>
    </rPh>
    <rPh sb="1" eb="2">
      <t>アイ</t>
    </rPh>
    <phoneticPr fontId="2"/>
  </si>
  <si>
    <t>ﾀｹﾓﾄ</t>
  </si>
  <si>
    <t>ﾙｱ</t>
  </si>
  <si>
    <t>TAKEMOTO</t>
  </si>
  <si>
    <t>Rua</t>
  </si>
  <si>
    <t>帆美</t>
    <rPh sb="0" eb="1">
      <t>ホ</t>
    </rPh>
    <rPh sb="1" eb="2">
      <t>ミ</t>
    </rPh>
    <phoneticPr fontId="2"/>
  </si>
  <si>
    <t>ﾎﾉﾐ</t>
  </si>
  <si>
    <t>Honomi</t>
  </si>
  <si>
    <t>2010.02.19</t>
  </si>
  <si>
    <t>里乃杏</t>
    <rPh sb="0" eb="1">
      <t>サリ</t>
    </rPh>
    <rPh sb="1" eb="2">
      <t>ノ</t>
    </rPh>
    <rPh sb="2" eb="3">
      <t>アンズ</t>
    </rPh>
    <phoneticPr fontId="2"/>
  </si>
  <si>
    <t>ﾘﾉｱ</t>
  </si>
  <si>
    <t>Rinoa</t>
  </si>
  <si>
    <t>2010.03.21</t>
  </si>
  <si>
    <t>吉沢</t>
    <rPh sb="0" eb="2">
      <t>ヨシザワ</t>
    </rPh>
    <phoneticPr fontId="29"/>
  </si>
  <si>
    <t>和琉</t>
    <rPh sb="0" eb="1">
      <t>ワ</t>
    </rPh>
    <rPh sb="1" eb="2">
      <t>リュウ</t>
    </rPh>
    <phoneticPr fontId="29"/>
  </si>
  <si>
    <t>ﾅﾙ</t>
  </si>
  <si>
    <t>Naru</t>
  </si>
  <si>
    <t>杉尾</t>
    <rPh sb="0" eb="2">
      <t>スギオ</t>
    </rPh>
    <phoneticPr fontId="29"/>
  </si>
  <si>
    <t>ｽｷﾞｵ</t>
  </si>
  <si>
    <t>SUGIO</t>
  </si>
  <si>
    <t>沙和</t>
    <rPh sb="0" eb="2">
      <t>サワ</t>
    </rPh>
    <phoneticPr fontId="29"/>
  </si>
  <si>
    <t>百那</t>
    <rPh sb="0" eb="2">
      <t>モナ</t>
    </rPh>
    <phoneticPr fontId="29"/>
  </si>
  <si>
    <t>ﾃﾞｨｽｰｻﾞ</t>
  </si>
  <si>
    <t>DHISUZA</t>
  </si>
  <si>
    <t>莉羅</t>
    <rPh sb="0" eb="2">
      <t>リラ</t>
    </rPh>
    <phoneticPr fontId="29"/>
  </si>
  <si>
    <t>2009.09.23</t>
  </si>
  <si>
    <t>武本</t>
    <rPh sb="0" eb="2">
      <t>タケモト</t>
    </rPh>
    <phoneticPr fontId="29"/>
  </si>
  <si>
    <t>柚乃</t>
    <rPh sb="0" eb="1">
      <t>ユズ</t>
    </rPh>
    <rPh sb="1" eb="2">
      <t>ノ</t>
    </rPh>
    <phoneticPr fontId="29"/>
  </si>
  <si>
    <t>七桜香</t>
    <rPh sb="0" eb="1">
      <t>ナナ</t>
    </rPh>
    <rPh sb="1" eb="2">
      <t>サクラ</t>
    </rPh>
    <phoneticPr fontId="29"/>
  </si>
  <si>
    <t>ﾅｵｶ</t>
  </si>
  <si>
    <t>Naoka</t>
  </si>
  <si>
    <t>前之園</t>
    <rPh sb="0" eb="3">
      <t>マエノソノ</t>
    </rPh>
    <phoneticPr fontId="29"/>
  </si>
  <si>
    <t>小夕姫</t>
    <rPh sb="0" eb="1">
      <t>コ</t>
    </rPh>
    <rPh sb="1" eb="2">
      <t>ユウ</t>
    </rPh>
    <rPh sb="2" eb="3">
      <t>ヒメ</t>
    </rPh>
    <phoneticPr fontId="29"/>
  </si>
  <si>
    <t>ﾏｴﾉｿﾉ</t>
  </si>
  <si>
    <t>MAENOSONO</t>
  </si>
  <si>
    <t>飯島</t>
    <rPh sb="0" eb="2">
      <t>イイジマ</t>
    </rPh>
    <phoneticPr fontId="29"/>
  </si>
  <si>
    <t>菜生</t>
    <rPh sb="0" eb="2">
      <t>ナオ</t>
    </rPh>
    <phoneticPr fontId="29"/>
  </si>
  <si>
    <t>ｲｲｼﾞﾏ</t>
  </si>
  <si>
    <t>IIJIMA</t>
  </si>
  <si>
    <t>古屋</t>
    <rPh sb="0" eb="2">
      <t>フルヤ</t>
    </rPh>
    <phoneticPr fontId="29"/>
  </si>
  <si>
    <t>海音</t>
    <rPh sb="0" eb="1">
      <t>ウミ</t>
    </rPh>
    <rPh sb="1" eb="2">
      <t>オト</t>
    </rPh>
    <phoneticPr fontId="29"/>
  </si>
  <si>
    <t>FURUYA</t>
  </si>
  <si>
    <t>福永</t>
    <rPh sb="0" eb="2">
      <t>フクナガ</t>
    </rPh>
    <phoneticPr fontId="29"/>
  </si>
  <si>
    <t>恋々</t>
    <rPh sb="0" eb="1">
      <t>コイ</t>
    </rPh>
    <phoneticPr fontId="29"/>
  </si>
  <si>
    <t>ﾌｸﾅｶﾞ</t>
  </si>
  <si>
    <t>ｺｺ</t>
  </si>
  <si>
    <t>FUKUNAGA</t>
  </si>
  <si>
    <t>Koko</t>
  </si>
  <si>
    <t>深田</t>
    <rPh sb="0" eb="2">
      <t>フカダ</t>
    </rPh>
    <phoneticPr fontId="29"/>
  </si>
  <si>
    <t>琉々花</t>
    <rPh sb="0" eb="3">
      <t>ルルカ</t>
    </rPh>
    <phoneticPr fontId="29"/>
  </si>
  <si>
    <t>ﾌｶﾀ</t>
  </si>
  <si>
    <t>ﾙﾙｶ</t>
  </si>
  <si>
    <t>FUKATA</t>
  </si>
  <si>
    <t>Ruruka</t>
  </si>
  <si>
    <t>笠井</t>
    <rPh sb="0" eb="2">
      <t>カサイ</t>
    </rPh>
    <phoneticPr fontId="29"/>
  </si>
  <si>
    <t>乃榎</t>
    <rPh sb="0" eb="1">
      <t>ノ</t>
    </rPh>
    <phoneticPr fontId="29"/>
  </si>
  <si>
    <t>ﾉｴ</t>
  </si>
  <si>
    <t>Noe</t>
  </si>
  <si>
    <t>2010.07.11</t>
  </si>
  <si>
    <t>深浦</t>
    <rPh sb="0" eb="2">
      <t>フカウラ</t>
    </rPh>
    <phoneticPr fontId="29"/>
  </si>
  <si>
    <t>実千花</t>
    <rPh sb="0" eb="1">
      <t>ミ</t>
    </rPh>
    <rPh sb="1" eb="2">
      <t>セン</t>
    </rPh>
    <rPh sb="2" eb="3">
      <t>ハナ</t>
    </rPh>
    <phoneticPr fontId="29"/>
  </si>
  <si>
    <t>ﾌｶｳﾗ</t>
  </si>
  <si>
    <t>ﾐﾁｶ</t>
  </si>
  <si>
    <t>FUKAURA</t>
  </si>
  <si>
    <t>Michika</t>
  </si>
  <si>
    <t>吉冨</t>
    <rPh sb="0" eb="2">
      <t>ヨシトミ</t>
    </rPh>
    <phoneticPr fontId="29"/>
  </si>
  <si>
    <t>沙南</t>
    <rPh sb="0" eb="2">
      <t>サナ</t>
    </rPh>
    <phoneticPr fontId="29"/>
  </si>
  <si>
    <t>ﾖｼﾄﾐ</t>
  </si>
  <si>
    <t>YOSHITOMI</t>
  </si>
  <si>
    <t>2010.09.06</t>
  </si>
  <si>
    <t>庵莉</t>
    <rPh sb="0" eb="1">
      <t>イオリ</t>
    </rPh>
    <rPh sb="1" eb="2">
      <t>リ</t>
    </rPh>
    <phoneticPr fontId="29"/>
  </si>
  <si>
    <t>ｲｵﾘ</t>
  </si>
  <si>
    <t>Iori</t>
  </si>
  <si>
    <t>矢田貝</t>
    <rPh sb="0" eb="3">
      <t>ヤタガイ</t>
    </rPh>
    <phoneticPr fontId="29"/>
  </si>
  <si>
    <t>知怜</t>
    <rPh sb="0" eb="1">
      <t>トモ</t>
    </rPh>
    <rPh sb="1" eb="2">
      <t>レイ</t>
    </rPh>
    <phoneticPr fontId="29"/>
  </si>
  <si>
    <t>ﾔﾀｶﾞｲ</t>
  </si>
  <si>
    <t>ﾁｻﾄ</t>
  </si>
  <si>
    <t>YATAGAI</t>
  </si>
  <si>
    <t>Chisato</t>
  </si>
  <si>
    <t>今西</t>
    <rPh sb="0" eb="2">
      <t>イマニシ</t>
    </rPh>
    <phoneticPr fontId="29"/>
  </si>
  <si>
    <t>真子</t>
    <rPh sb="0" eb="2">
      <t>マコ</t>
    </rPh>
    <phoneticPr fontId="29"/>
  </si>
  <si>
    <t>ｲﾏﾆｼ</t>
  </si>
  <si>
    <t>IMANISHI</t>
  </si>
  <si>
    <t>三澤</t>
    <rPh sb="0" eb="2">
      <t>ミサワ</t>
    </rPh>
    <phoneticPr fontId="29"/>
  </si>
  <si>
    <t>こころ</t>
  </si>
  <si>
    <t>ﾐｻﾜ</t>
  </si>
  <si>
    <t>MISAWA</t>
  </si>
  <si>
    <t>土田</t>
    <rPh sb="0" eb="2">
      <t>ツチダ</t>
    </rPh>
    <phoneticPr fontId="29"/>
  </si>
  <si>
    <t>泉</t>
    <rPh sb="0" eb="1">
      <t>イズミ</t>
    </rPh>
    <phoneticPr fontId="29"/>
  </si>
  <si>
    <t>ﾂﾁﾀﾞ</t>
  </si>
  <si>
    <t>ｲｽﾞﾐ</t>
  </si>
  <si>
    <t>TSUCHIDA</t>
  </si>
  <si>
    <t>山内</t>
    <rPh sb="0" eb="2">
      <t>ヤマウチ</t>
    </rPh>
    <phoneticPr fontId="29"/>
  </si>
  <si>
    <t>綺子</t>
    <rPh sb="0" eb="1">
      <t>キ</t>
    </rPh>
    <rPh sb="1" eb="2">
      <t>コ</t>
    </rPh>
    <phoneticPr fontId="29"/>
  </si>
  <si>
    <t>ｷｺ</t>
  </si>
  <si>
    <t>Kiko</t>
  </si>
  <si>
    <t>ｼｶｳｽｷｰ</t>
  </si>
  <si>
    <t>ｼﾞｬｽﾊﾟｰ</t>
  </si>
  <si>
    <t>SCHIKOWSKY</t>
  </si>
  <si>
    <t>Jasper</t>
  </si>
  <si>
    <t>鎌田</t>
    <rPh sb="0" eb="2">
      <t>カマタ</t>
    </rPh>
    <phoneticPr fontId="29"/>
  </si>
  <si>
    <t>萌唯</t>
    <rPh sb="0" eb="1">
      <t>モエ</t>
    </rPh>
    <rPh sb="1" eb="2">
      <t>ユイ</t>
    </rPh>
    <phoneticPr fontId="29"/>
  </si>
  <si>
    <t>渡部</t>
    <rPh sb="0" eb="2">
      <t>ワタナベ</t>
    </rPh>
    <phoneticPr fontId="29"/>
  </si>
  <si>
    <t>佑香</t>
    <rPh sb="0" eb="2">
      <t>ユウカ</t>
    </rPh>
    <phoneticPr fontId="29"/>
  </si>
  <si>
    <t>住吉</t>
    <rPh sb="0" eb="2">
      <t>スミヨシ</t>
    </rPh>
    <phoneticPr fontId="29"/>
  </si>
  <si>
    <t>美岬</t>
    <rPh sb="0" eb="2">
      <t>ミサキ</t>
    </rPh>
    <phoneticPr fontId="29"/>
  </si>
  <si>
    <t>ｽﾐﾖｼ</t>
  </si>
  <si>
    <t>SUMIYOSHI</t>
  </si>
  <si>
    <t>阿瀬</t>
    <rPh sb="0" eb="2">
      <t>アセ</t>
    </rPh>
    <phoneticPr fontId="29"/>
  </si>
  <si>
    <t>美月</t>
    <rPh sb="0" eb="2">
      <t>ミヅキ</t>
    </rPh>
    <phoneticPr fontId="29"/>
  </si>
  <si>
    <t>ｱｾ</t>
  </si>
  <si>
    <t>ASE</t>
  </si>
  <si>
    <t>杏璃</t>
    <rPh sb="0" eb="2">
      <t>アンリ</t>
    </rPh>
    <phoneticPr fontId="29"/>
  </si>
  <si>
    <t>梶原</t>
    <rPh sb="0" eb="2">
      <t>カジワラ</t>
    </rPh>
    <phoneticPr fontId="29"/>
  </si>
  <si>
    <t>結莉乃</t>
    <rPh sb="0" eb="1">
      <t>ムス</t>
    </rPh>
    <rPh sb="1" eb="2">
      <t>リ</t>
    </rPh>
    <rPh sb="2" eb="3">
      <t>ノ</t>
    </rPh>
    <phoneticPr fontId="29"/>
  </si>
  <si>
    <t>ｶｼﾞﾜﾗ</t>
  </si>
  <si>
    <t>ﾕﾘﾉ</t>
  </si>
  <si>
    <t>KAJIWARA</t>
  </si>
  <si>
    <t>Yurino</t>
  </si>
  <si>
    <t>梶山</t>
  </si>
  <si>
    <t>蒼依</t>
  </si>
  <si>
    <t>結衣</t>
  </si>
  <si>
    <t>高野</t>
  </si>
  <si>
    <t>桃</t>
  </si>
  <si>
    <t>白崎</t>
  </si>
  <si>
    <t>ありな</t>
  </si>
  <si>
    <t>ｼﾗｻｷ</t>
  </si>
  <si>
    <t>ｱﾘﾅ</t>
  </si>
  <si>
    <t>SHIRASAKI</t>
  </si>
  <si>
    <t>Arina</t>
  </si>
  <si>
    <t>村田</t>
  </si>
  <si>
    <t>凛帆</t>
  </si>
  <si>
    <t>結希乃</t>
  </si>
  <si>
    <t>大森</t>
  </si>
  <si>
    <t>奈南</t>
    <rPh sb="0" eb="2">
      <t>ナナ</t>
    </rPh>
    <phoneticPr fontId="29"/>
  </si>
  <si>
    <t>2009.05.24</t>
  </si>
  <si>
    <t>七海</t>
    <rPh sb="0" eb="2">
      <t>ナナミ</t>
    </rPh>
    <phoneticPr fontId="29"/>
  </si>
  <si>
    <t>ﾅﾐ</t>
  </si>
  <si>
    <t>Nami</t>
  </si>
  <si>
    <t>美凪</t>
    <rPh sb="0" eb="1">
      <t>ミ</t>
    </rPh>
    <rPh sb="1" eb="2">
      <t>ナギ</t>
    </rPh>
    <phoneticPr fontId="29"/>
  </si>
  <si>
    <t>ﾐﾅｷﾞ</t>
  </si>
  <si>
    <t>Minagi</t>
  </si>
  <si>
    <t>濱里</t>
    <rPh sb="0" eb="2">
      <t>ハマザト</t>
    </rPh>
    <phoneticPr fontId="29"/>
  </si>
  <si>
    <t>日向葵</t>
    <rPh sb="0" eb="1">
      <t>ヒ</t>
    </rPh>
    <rPh sb="1" eb="2">
      <t>ム</t>
    </rPh>
    <rPh sb="2" eb="3">
      <t>アオイ</t>
    </rPh>
    <phoneticPr fontId="29"/>
  </si>
  <si>
    <t>ﾊﾏｻﾞﾄ</t>
  </si>
  <si>
    <t>HAMAZATO</t>
  </si>
  <si>
    <t>2009.06.06</t>
  </si>
  <si>
    <t>柿本</t>
    <rPh sb="0" eb="2">
      <t>カキモト</t>
    </rPh>
    <phoneticPr fontId="29"/>
  </si>
  <si>
    <t>梨希</t>
    <rPh sb="0" eb="1">
      <t>ナシ</t>
    </rPh>
    <rPh sb="1" eb="2">
      <t>キ</t>
    </rPh>
    <phoneticPr fontId="29"/>
  </si>
  <si>
    <t>ｶｷﾓﾄ</t>
  </si>
  <si>
    <t>KAKIMOTO</t>
  </si>
  <si>
    <t>笹本</t>
    <rPh sb="0" eb="2">
      <t>ササモト</t>
    </rPh>
    <phoneticPr fontId="29"/>
  </si>
  <si>
    <t>侑香</t>
    <rPh sb="0" eb="2">
      <t>ユウカオル</t>
    </rPh>
    <phoneticPr fontId="29"/>
  </si>
  <si>
    <t>落合</t>
    <rPh sb="0" eb="2">
      <t>オチアイ</t>
    </rPh>
    <phoneticPr fontId="29"/>
  </si>
  <si>
    <t>音羽</t>
    <rPh sb="0" eb="2">
      <t>オトハ</t>
    </rPh>
    <phoneticPr fontId="29"/>
  </si>
  <si>
    <t>ｵﾁｱｲ</t>
  </si>
  <si>
    <t>OCHIAI</t>
  </si>
  <si>
    <t>里菜</t>
    <rPh sb="0" eb="2">
      <t>リナ</t>
    </rPh>
    <phoneticPr fontId="29"/>
  </si>
  <si>
    <t>笹山</t>
    <rPh sb="0" eb="2">
      <t>ササヤマ</t>
    </rPh>
    <phoneticPr fontId="29"/>
  </si>
  <si>
    <t>杏心</t>
    <rPh sb="0" eb="1">
      <t>アン</t>
    </rPh>
    <rPh sb="1" eb="2">
      <t>ココロ</t>
    </rPh>
    <phoneticPr fontId="29"/>
  </si>
  <si>
    <t>ｻｻﾔﾏ</t>
  </si>
  <si>
    <t>ｱﾝｼﾞ</t>
  </si>
  <si>
    <t>SASAYAMA</t>
  </si>
  <si>
    <t>Anji</t>
  </si>
  <si>
    <t>大嶋</t>
    <rPh sb="0" eb="2">
      <t>オオシマ</t>
    </rPh>
    <phoneticPr fontId="29"/>
  </si>
  <si>
    <t>伶奈</t>
    <rPh sb="0" eb="1">
      <t>レイ</t>
    </rPh>
    <rPh sb="1" eb="2">
      <t>ナ</t>
    </rPh>
    <phoneticPr fontId="29"/>
  </si>
  <si>
    <t>設楽</t>
    <rPh sb="0" eb="2">
      <t>シタラ</t>
    </rPh>
    <phoneticPr fontId="29"/>
  </si>
  <si>
    <t>結以</t>
    <rPh sb="0" eb="1">
      <t>ユ</t>
    </rPh>
    <phoneticPr fontId="29"/>
  </si>
  <si>
    <t>ｼﾀﾗ</t>
  </si>
  <si>
    <t>SHITARA</t>
  </si>
  <si>
    <t>小畑</t>
    <rPh sb="0" eb="2">
      <t>オバタ</t>
    </rPh>
    <phoneticPr fontId="29"/>
  </si>
  <si>
    <t>温美</t>
    <rPh sb="0" eb="2">
      <t>ハルミ</t>
    </rPh>
    <phoneticPr fontId="29"/>
  </si>
  <si>
    <t>ｵﾊﾞﾀ</t>
  </si>
  <si>
    <t>ｱﾂﾐ</t>
  </si>
  <si>
    <t>OBATA</t>
  </si>
  <si>
    <t>Atsumi</t>
  </si>
  <si>
    <t>詩</t>
    <rPh sb="0" eb="1">
      <t>ウタ</t>
    </rPh>
    <phoneticPr fontId="29"/>
  </si>
  <si>
    <t>ｳﾀ</t>
  </si>
  <si>
    <t>Uta</t>
  </si>
  <si>
    <t>歩乃果</t>
    <rPh sb="0" eb="1">
      <t>ホ</t>
    </rPh>
    <rPh sb="1" eb="2">
      <t>ノ</t>
    </rPh>
    <rPh sb="2" eb="3">
      <t>カ</t>
    </rPh>
    <phoneticPr fontId="29"/>
  </si>
  <si>
    <t>OOKI</t>
  </si>
  <si>
    <t>藤岡</t>
    <rPh sb="0" eb="2">
      <t>フジオカ</t>
    </rPh>
    <phoneticPr fontId="29"/>
  </si>
  <si>
    <t>紗稀音</t>
    <rPh sb="0" eb="1">
      <t>サ</t>
    </rPh>
    <rPh sb="1" eb="2">
      <t>キ</t>
    </rPh>
    <rPh sb="2" eb="3">
      <t>オン</t>
    </rPh>
    <phoneticPr fontId="29"/>
  </si>
  <si>
    <t>ｻｷﾈ</t>
  </si>
  <si>
    <t>Sakine</t>
  </si>
  <si>
    <t>心美</t>
    <rPh sb="0" eb="1">
      <t>ココロ</t>
    </rPh>
    <rPh sb="1" eb="2">
      <t>ミ</t>
    </rPh>
    <phoneticPr fontId="29"/>
  </si>
  <si>
    <t>大井</t>
    <rPh sb="0" eb="2">
      <t>オオイ</t>
    </rPh>
    <phoneticPr fontId="29"/>
  </si>
  <si>
    <t>花歩</t>
    <rPh sb="0" eb="1">
      <t>ハナ</t>
    </rPh>
    <rPh sb="1" eb="2">
      <t>ホ</t>
    </rPh>
    <phoneticPr fontId="29"/>
  </si>
  <si>
    <t>ｵｵｲ</t>
  </si>
  <si>
    <t>OOI</t>
  </si>
  <si>
    <t>依千花</t>
    <rPh sb="0" eb="1">
      <t>イ</t>
    </rPh>
    <rPh sb="1" eb="2">
      <t>チ</t>
    </rPh>
    <rPh sb="2" eb="3">
      <t>カ</t>
    </rPh>
    <phoneticPr fontId="29"/>
  </si>
  <si>
    <t>長町</t>
    <rPh sb="0" eb="2">
      <t>ナガマチ</t>
    </rPh>
    <phoneticPr fontId="29"/>
  </si>
  <si>
    <t>陽南</t>
    <rPh sb="0" eb="1">
      <t>ヨウ</t>
    </rPh>
    <rPh sb="1" eb="2">
      <t>ミナミ</t>
    </rPh>
    <phoneticPr fontId="29"/>
  </si>
  <si>
    <t>ﾅｶﾞﾏﾁ</t>
  </si>
  <si>
    <t>ﾋﾅﾐ</t>
  </si>
  <si>
    <t>NAGAMACHI</t>
  </si>
  <si>
    <t>Hinami</t>
  </si>
  <si>
    <t>2010.11.25</t>
  </si>
  <si>
    <t>陽依理</t>
    <rPh sb="0" eb="1">
      <t>ヨウ</t>
    </rPh>
    <rPh sb="1" eb="2">
      <t>イ</t>
    </rPh>
    <rPh sb="2" eb="3">
      <t>リ</t>
    </rPh>
    <phoneticPr fontId="29"/>
  </si>
  <si>
    <t>中渡瀬</t>
    <rPh sb="0" eb="1">
      <t>ナカ</t>
    </rPh>
    <rPh sb="1" eb="3">
      <t>ワタセ</t>
    </rPh>
    <phoneticPr fontId="29"/>
  </si>
  <si>
    <t>美莉奈</t>
    <rPh sb="0" eb="1">
      <t>ミ</t>
    </rPh>
    <rPh sb="1" eb="2">
      <t>リ</t>
    </rPh>
    <rPh sb="2" eb="3">
      <t>ナ</t>
    </rPh>
    <phoneticPr fontId="29"/>
  </si>
  <si>
    <t>ﾅｶﾜﾀｾ</t>
  </si>
  <si>
    <t>ﾐﾘﾅ</t>
  </si>
  <si>
    <t>NAKAWATASE</t>
  </si>
  <si>
    <t>Mirina</t>
  </si>
  <si>
    <t>飯塚</t>
    <rPh sb="0" eb="2">
      <t>イイヅカ</t>
    </rPh>
    <phoneticPr fontId="29"/>
  </si>
  <si>
    <t>紅花</t>
    <rPh sb="0" eb="1">
      <t>ベニ</t>
    </rPh>
    <rPh sb="1" eb="2">
      <t>ハナ</t>
    </rPh>
    <phoneticPr fontId="29"/>
  </si>
  <si>
    <t>古和釜</t>
    <rPh sb="0" eb="1">
      <t>フル</t>
    </rPh>
    <rPh sb="1" eb="2">
      <t>ワ</t>
    </rPh>
    <rPh sb="2" eb="3">
      <t>カマ</t>
    </rPh>
    <phoneticPr fontId="29"/>
  </si>
  <si>
    <t>ﾍﾞﾆｶ</t>
  </si>
  <si>
    <t>IIZUKA</t>
  </si>
  <si>
    <t>Benika</t>
  </si>
  <si>
    <t>一花</t>
    <rPh sb="0" eb="1">
      <t>イチ</t>
    </rPh>
    <rPh sb="1" eb="2">
      <t>ハナ</t>
    </rPh>
    <phoneticPr fontId="29"/>
  </si>
  <si>
    <t>和泉</t>
    <rPh sb="0" eb="2">
      <t>イズミ</t>
    </rPh>
    <phoneticPr fontId="29"/>
  </si>
  <si>
    <t>陽呂菜</t>
    <rPh sb="0" eb="1">
      <t>ヨウ</t>
    </rPh>
    <rPh sb="1" eb="2">
      <t>ロ</t>
    </rPh>
    <rPh sb="2" eb="3">
      <t>ナ</t>
    </rPh>
    <phoneticPr fontId="29"/>
  </si>
  <si>
    <t>ﾋﾛﾅ</t>
  </si>
  <si>
    <t>IZUMI</t>
  </si>
  <si>
    <t>Hirona</t>
  </si>
  <si>
    <t>柑奈</t>
    <rPh sb="0" eb="2">
      <t>カンナ</t>
    </rPh>
    <phoneticPr fontId="29"/>
  </si>
  <si>
    <t>日菜多</t>
    <rPh sb="0" eb="2">
      <t>ヒナ</t>
    </rPh>
    <rPh sb="2" eb="3">
      <t>タ</t>
    </rPh>
    <phoneticPr fontId="29"/>
  </si>
  <si>
    <t>米田</t>
    <rPh sb="0" eb="2">
      <t>ヨネダ</t>
    </rPh>
    <phoneticPr fontId="29"/>
  </si>
  <si>
    <t>百花</t>
    <rPh sb="0" eb="2">
      <t>モモカ</t>
    </rPh>
    <phoneticPr fontId="29"/>
  </si>
  <si>
    <t>ﾖﾈﾀﾞ</t>
  </si>
  <si>
    <t>YONEDA</t>
  </si>
  <si>
    <t>町野</t>
    <rPh sb="0" eb="1">
      <t>マチ</t>
    </rPh>
    <rPh sb="1" eb="2">
      <t>ノ</t>
    </rPh>
    <phoneticPr fontId="29"/>
  </si>
  <si>
    <t>悠璃香</t>
    <rPh sb="0" eb="1">
      <t>ユウ</t>
    </rPh>
    <rPh sb="1" eb="3">
      <t>リカ</t>
    </rPh>
    <phoneticPr fontId="29"/>
  </si>
  <si>
    <t>ﾏﾁﾉ</t>
  </si>
  <si>
    <t>MATSUMIYA</t>
  </si>
  <si>
    <t>真優</t>
    <rPh sb="0" eb="2">
      <t>マユ</t>
    </rPh>
    <phoneticPr fontId="29"/>
  </si>
  <si>
    <t>藺牟田</t>
    <rPh sb="0" eb="3">
      <t>イムタ</t>
    </rPh>
    <phoneticPr fontId="29"/>
  </si>
  <si>
    <t>早咲</t>
    <rPh sb="0" eb="1">
      <t>ハヤ</t>
    </rPh>
    <rPh sb="1" eb="2">
      <t>サ</t>
    </rPh>
    <phoneticPr fontId="29"/>
  </si>
  <si>
    <t>ｲﾑﾀ</t>
  </si>
  <si>
    <t>IMUTA</t>
  </si>
  <si>
    <t>川﨑</t>
    <rPh sb="0" eb="2">
      <t>カワサキ</t>
    </rPh>
    <phoneticPr fontId="29"/>
  </si>
  <si>
    <t>2009.12.23</t>
  </si>
  <si>
    <t>松宮</t>
    <rPh sb="0" eb="2">
      <t>マツミヤ</t>
    </rPh>
    <phoneticPr fontId="29"/>
  </si>
  <si>
    <t>瞳子</t>
    <rPh sb="0" eb="1">
      <t>ヒトミ</t>
    </rPh>
    <rPh sb="1" eb="2">
      <t>コ</t>
    </rPh>
    <phoneticPr fontId="29"/>
  </si>
  <si>
    <t>ﾏﾂﾐﾔ</t>
  </si>
  <si>
    <t>ﾄｳｺ</t>
  </si>
  <si>
    <t>Touko</t>
  </si>
  <si>
    <t>思歩</t>
    <rPh sb="0" eb="1">
      <t>オモ</t>
    </rPh>
    <rPh sb="1" eb="2">
      <t>アル</t>
    </rPh>
    <phoneticPr fontId="29"/>
  </si>
  <si>
    <t>ｼｱﾙ</t>
  </si>
  <si>
    <t>Shiaru</t>
  </si>
  <si>
    <t>凪月</t>
    <rPh sb="0" eb="1">
      <t>ナギ</t>
    </rPh>
    <rPh sb="1" eb="2">
      <t>ツキ</t>
    </rPh>
    <phoneticPr fontId="29"/>
  </si>
  <si>
    <t>Natuki</t>
  </si>
  <si>
    <t>浦谷</t>
    <rPh sb="0" eb="2">
      <t>ウラヤ</t>
    </rPh>
    <phoneticPr fontId="29"/>
  </si>
  <si>
    <t>恵茉</t>
    <rPh sb="0" eb="2">
      <t>エマ</t>
    </rPh>
    <phoneticPr fontId="29"/>
  </si>
  <si>
    <t>ｳﾗﾔ</t>
  </si>
  <si>
    <t>URAYA</t>
  </si>
  <si>
    <t>並木</t>
    <rPh sb="0" eb="2">
      <t>ナミキ</t>
    </rPh>
    <phoneticPr fontId="29"/>
  </si>
  <si>
    <t>愛佳</t>
    <rPh sb="0" eb="2">
      <t>アイカ</t>
    </rPh>
    <phoneticPr fontId="29"/>
  </si>
  <si>
    <t>安部</t>
    <rPh sb="0" eb="2">
      <t>アベ</t>
    </rPh>
    <phoneticPr fontId="29"/>
  </si>
  <si>
    <t>希</t>
    <rPh sb="0" eb="1">
      <t>ノゾミ</t>
    </rPh>
    <phoneticPr fontId="29"/>
  </si>
  <si>
    <t>田上</t>
    <rPh sb="0" eb="2">
      <t>タノウエ</t>
    </rPh>
    <phoneticPr fontId="29"/>
  </si>
  <si>
    <t>柑南</t>
    <rPh sb="0" eb="1">
      <t>カン</t>
    </rPh>
    <rPh sb="1" eb="2">
      <t>ミナミ</t>
    </rPh>
    <phoneticPr fontId="29"/>
  </si>
  <si>
    <t>ﾀﾉｳｴ</t>
  </si>
  <si>
    <t>TANOUE</t>
  </si>
  <si>
    <t>平方</t>
    <rPh sb="0" eb="2">
      <t>ヒラカタ</t>
    </rPh>
    <phoneticPr fontId="29"/>
  </si>
  <si>
    <t>花穏</t>
    <rPh sb="0" eb="1">
      <t>ハナ</t>
    </rPh>
    <rPh sb="1" eb="2">
      <t>オン</t>
    </rPh>
    <phoneticPr fontId="29"/>
  </si>
  <si>
    <t>ﾋﾗｶﾀ</t>
  </si>
  <si>
    <t>HIRAKATA</t>
  </si>
  <si>
    <t>儀間</t>
    <rPh sb="0" eb="2">
      <t>ギマ</t>
    </rPh>
    <phoneticPr fontId="29"/>
  </si>
  <si>
    <t>ｱﾚｸﾞﾘｱ</t>
  </si>
  <si>
    <t>ｷﾞﾏ</t>
  </si>
  <si>
    <t>GIMA</t>
  </si>
  <si>
    <t>Alegria</t>
  </si>
  <si>
    <t>SATOH</t>
  </si>
  <si>
    <t>横須賀</t>
    <rPh sb="0" eb="3">
      <t>ヨコスカ</t>
    </rPh>
    <phoneticPr fontId="29"/>
  </si>
  <si>
    <t>ﾖｺｽｶ</t>
  </si>
  <si>
    <t>YOKOSUKA</t>
  </si>
  <si>
    <t>染谷</t>
    <rPh sb="0" eb="2">
      <t>ソメヤ</t>
    </rPh>
    <phoneticPr fontId="29"/>
  </si>
  <si>
    <t>瑠南</t>
    <rPh sb="0" eb="1">
      <t>ル</t>
    </rPh>
    <rPh sb="1" eb="2">
      <t>ミナミ</t>
    </rPh>
    <phoneticPr fontId="29"/>
  </si>
  <si>
    <t>杏寿</t>
    <rPh sb="0" eb="2">
      <t>アンジュ</t>
    </rPh>
    <phoneticPr fontId="29"/>
  </si>
  <si>
    <t>ｱﾝｼﾞｭ</t>
  </si>
  <si>
    <t>Anju</t>
  </si>
  <si>
    <t>細川</t>
    <rPh sb="0" eb="2">
      <t>ホソカワ</t>
    </rPh>
    <phoneticPr fontId="29"/>
  </si>
  <si>
    <t>柚稀</t>
    <rPh sb="0" eb="1">
      <t>ユズ</t>
    </rPh>
    <rPh sb="1" eb="2">
      <t>キ</t>
    </rPh>
    <phoneticPr fontId="29"/>
  </si>
  <si>
    <t>ﾎｿｶﾜ</t>
  </si>
  <si>
    <t>HOSOKAWA</t>
  </si>
  <si>
    <t>坂田</t>
    <rPh sb="0" eb="2">
      <t>サカタ</t>
    </rPh>
    <phoneticPr fontId="29"/>
  </si>
  <si>
    <t>佳那子</t>
    <rPh sb="0" eb="2">
      <t>カナ</t>
    </rPh>
    <rPh sb="2" eb="3">
      <t>コ</t>
    </rPh>
    <phoneticPr fontId="29"/>
  </si>
  <si>
    <t>加東</t>
    <rPh sb="0" eb="2">
      <t>カトウ</t>
    </rPh>
    <phoneticPr fontId="29"/>
  </si>
  <si>
    <t>愛絆</t>
    <rPh sb="0" eb="1">
      <t>アイ</t>
    </rPh>
    <rPh sb="1" eb="2">
      <t>キズナ</t>
    </rPh>
    <phoneticPr fontId="29"/>
  </si>
  <si>
    <t>栞菜</t>
    <rPh sb="0" eb="1">
      <t>シオリ</t>
    </rPh>
    <rPh sb="1" eb="2">
      <t>ナ</t>
    </rPh>
    <phoneticPr fontId="29"/>
  </si>
  <si>
    <t>柚花</t>
    <rPh sb="0" eb="2">
      <t>ユカ</t>
    </rPh>
    <phoneticPr fontId="29"/>
  </si>
  <si>
    <t>板橋</t>
    <rPh sb="0" eb="2">
      <t>イタバシ</t>
    </rPh>
    <phoneticPr fontId="29"/>
  </si>
  <si>
    <t>美月</t>
    <rPh sb="0" eb="1">
      <t>ミ</t>
    </rPh>
    <rPh sb="1" eb="2">
      <t>ツキ</t>
    </rPh>
    <phoneticPr fontId="29"/>
  </si>
  <si>
    <t>ｲﾀﾊﾞｼ</t>
  </si>
  <si>
    <t>ITABASHI</t>
  </si>
  <si>
    <t>帆純</t>
    <rPh sb="0" eb="1">
      <t>ホ</t>
    </rPh>
    <rPh sb="1" eb="2">
      <t>ジュン</t>
    </rPh>
    <phoneticPr fontId="29"/>
  </si>
  <si>
    <t>ﾎｽﾞﾐ</t>
  </si>
  <si>
    <t>Hozumi</t>
  </si>
  <si>
    <t>寿花</t>
    <rPh sb="0" eb="1">
      <t>ジュ</t>
    </rPh>
    <rPh sb="1" eb="2">
      <t>ハナ</t>
    </rPh>
    <phoneticPr fontId="29"/>
  </si>
  <si>
    <t>2010.01.13</t>
  </si>
  <si>
    <t>市原</t>
    <rPh sb="0" eb="2">
      <t>イチハラ</t>
    </rPh>
    <phoneticPr fontId="29"/>
  </si>
  <si>
    <t>朱莉</t>
    <rPh sb="0" eb="1">
      <t>シュ</t>
    </rPh>
    <rPh sb="1" eb="2">
      <t>リ</t>
    </rPh>
    <phoneticPr fontId="29"/>
  </si>
  <si>
    <t>安東</t>
    <rPh sb="0" eb="2">
      <t>アンドウ</t>
    </rPh>
    <phoneticPr fontId="29"/>
  </si>
  <si>
    <t>みらい</t>
  </si>
  <si>
    <t>2010.03.25</t>
  </si>
  <si>
    <t>杉山</t>
    <rPh sb="0" eb="2">
      <t>スギヤマ</t>
    </rPh>
    <phoneticPr fontId="29"/>
  </si>
  <si>
    <t>凜真</t>
  </si>
  <si>
    <t>桃央子</t>
    <rPh sb="0" eb="1">
      <t>モモ</t>
    </rPh>
    <rPh sb="1" eb="3">
      <t>ヨウコ</t>
    </rPh>
    <phoneticPr fontId="29"/>
  </si>
  <si>
    <t>千葉日大一</t>
    <rPh sb="0" eb="2">
      <t>チバ</t>
    </rPh>
    <rPh sb="2" eb="4">
      <t>ニチダイ</t>
    </rPh>
    <rPh sb="4" eb="5">
      <t>イチ</t>
    </rPh>
    <phoneticPr fontId="29"/>
  </si>
  <si>
    <t>ﾓﾓｺ</t>
  </si>
  <si>
    <t>Momoko</t>
  </si>
  <si>
    <t>知音</t>
    <rPh sb="0" eb="1">
      <t>チ</t>
    </rPh>
    <rPh sb="1" eb="2">
      <t>オト</t>
    </rPh>
    <phoneticPr fontId="29"/>
  </si>
  <si>
    <t>ﾁﾉﾈ</t>
  </si>
  <si>
    <t>Chinone</t>
  </si>
  <si>
    <t>2010.05.27</t>
    <phoneticPr fontId="29"/>
  </si>
  <si>
    <t>福田</t>
  </si>
  <si>
    <t>みずき</t>
  </si>
  <si>
    <t>2009.10.05</t>
  </si>
  <si>
    <t>鵜澤</t>
    <rPh sb="0" eb="2">
      <t>ウザワ</t>
    </rPh>
    <phoneticPr fontId="29"/>
  </si>
  <si>
    <t>亜矢</t>
    <rPh sb="0" eb="2">
      <t xml:space="preserve">アヤ </t>
    </rPh>
    <phoneticPr fontId="29"/>
  </si>
  <si>
    <t>船橋</t>
    <rPh sb="0" eb="1">
      <t>フナバシ</t>
    </rPh>
    <phoneticPr fontId="29"/>
  </si>
  <si>
    <t>みちるAC</t>
  </si>
  <si>
    <t>心陽</t>
    <rPh sb="0" eb="1">
      <t>ココロ</t>
    </rPh>
    <rPh sb="1" eb="2">
      <t>ヨウ</t>
    </rPh>
    <phoneticPr fontId="29"/>
  </si>
  <si>
    <t>沼野</t>
    <rPh sb="0" eb="1">
      <t>ヌマ</t>
    </rPh>
    <rPh sb="1" eb="2">
      <t>ノ</t>
    </rPh>
    <phoneticPr fontId="29"/>
  </si>
  <si>
    <t>春佳</t>
    <rPh sb="0" eb="2">
      <t>ハルカ</t>
    </rPh>
    <phoneticPr fontId="29"/>
  </si>
  <si>
    <t>ﾇﾏﾉ</t>
  </si>
  <si>
    <t>NUMANO</t>
  </si>
  <si>
    <t>末次</t>
    <rPh sb="0" eb="2">
      <t>スエツグ</t>
    </rPh>
    <phoneticPr fontId="29"/>
  </si>
  <si>
    <t>ｽｴﾂｸﾞ</t>
  </si>
  <si>
    <t>SUETSUGU</t>
  </si>
  <si>
    <t>伊関</t>
    <rPh sb="0" eb="2">
      <t>イセキ</t>
    </rPh>
    <phoneticPr fontId="29"/>
  </si>
  <si>
    <t>愛海</t>
    <rPh sb="0" eb="1">
      <t>アイ</t>
    </rPh>
    <rPh sb="1" eb="2">
      <t>ウミ</t>
    </rPh>
    <phoneticPr fontId="29"/>
  </si>
  <si>
    <t>ｲｾｷ</t>
  </si>
  <si>
    <t>ISEKI</t>
  </si>
  <si>
    <t>高木</t>
    <rPh sb="0" eb="1">
      <t>タカ</t>
    </rPh>
    <rPh sb="1" eb="2">
      <t>キ</t>
    </rPh>
    <phoneticPr fontId="29"/>
  </si>
  <si>
    <t>柚花</t>
    <rPh sb="0" eb="1">
      <t>ユズ</t>
    </rPh>
    <rPh sb="1" eb="2">
      <t>ハナ</t>
    </rPh>
    <phoneticPr fontId="29"/>
  </si>
  <si>
    <t>ﾀｶｷ</t>
  </si>
  <si>
    <t>TAKAKI</t>
  </si>
  <si>
    <t>恵茉</t>
    <rPh sb="0" eb="1">
      <t>エ</t>
    </rPh>
    <phoneticPr fontId="29"/>
  </si>
  <si>
    <t>大塚</t>
    <rPh sb="0" eb="2">
      <t>オオツカ</t>
    </rPh>
    <phoneticPr fontId="29"/>
  </si>
  <si>
    <t>涼未</t>
    <rPh sb="0" eb="1">
      <t>スズ</t>
    </rPh>
    <rPh sb="1" eb="2">
      <t>ミ</t>
    </rPh>
    <phoneticPr fontId="29"/>
  </si>
  <si>
    <t>琴未</t>
    <rPh sb="0" eb="1">
      <t>コト</t>
    </rPh>
    <rPh sb="1" eb="2">
      <t>ミ</t>
    </rPh>
    <phoneticPr fontId="29"/>
  </si>
  <si>
    <t>彩乃</t>
    <rPh sb="0" eb="1">
      <t>アヤ</t>
    </rPh>
    <rPh sb="1" eb="2">
      <t>ノ</t>
    </rPh>
    <phoneticPr fontId="29"/>
  </si>
  <si>
    <t>2011.10.01</t>
  </si>
  <si>
    <t>森田</t>
    <rPh sb="0" eb="2">
      <t>モリタ</t>
    </rPh>
    <phoneticPr fontId="29"/>
  </si>
  <si>
    <t>茉緒</t>
    <rPh sb="0" eb="2">
      <t>マオ</t>
    </rPh>
    <phoneticPr fontId="29"/>
  </si>
  <si>
    <t>結菜</t>
    <rPh sb="0" eb="2">
      <t>ユイナ</t>
    </rPh>
    <phoneticPr fontId="29"/>
  </si>
  <si>
    <t>柴﨑</t>
    <rPh sb="0" eb="1">
      <t>シバ</t>
    </rPh>
    <phoneticPr fontId="29"/>
  </si>
  <si>
    <t>碧心</t>
    <rPh sb="0" eb="1">
      <t>アオ</t>
    </rPh>
    <rPh sb="1" eb="2">
      <t>ココロ</t>
    </rPh>
    <phoneticPr fontId="29"/>
  </si>
  <si>
    <t>ｼﾊﾞｻｷ</t>
  </si>
  <si>
    <t>ｱｲﾐ</t>
  </si>
  <si>
    <t>SHIBASAKI</t>
  </si>
  <si>
    <t>Aimi</t>
  </si>
  <si>
    <t>希乃花</t>
    <rPh sb="0" eb="1">
      <t>ノゾミ</t>
    </rPh>
    <rPh sb="1" eb="2">
      <t>ノ</t>
    </rPh>
    <rPh sb="2" eb="3">
      <t>ハナ</t>
    </rPh>
    <phoneticPr fontId="29"/>
  </si>
  <si>
    <t>ﾉﾉｶ</t>
  </si>
  <si>
    <t>Nonoka</t>
  </si>
  <si>
    <t>松尾</t>
    <rPh sb="0" eb="2">
      <t>マツオ</t>
    </rPh>
    <phoneticPr fontId="29"/>
  </si>
  <si>
    <t>知怜</t>
    <rPh sb="0" eb="1">
      <t>シ</t>
    </rPh>
    <rPh sb="1" eb="2">
      <t>レイ</t>
    </rPh>
    <phoneticPr fontId="29"/>
  </si>
  <si>
    <t>愛捺</t>
    <rPh sb="0" eb="1">
      <t>アイ</t>
    </rPh>
    <rPh sb="1" eb="2">
      <t>ナツ</t>
    </rPh>
    <phoneticPr fontId="29"/>
  </si>
  <si>
    <t>中澤</t>
    <rPh sb="0" eb="2">
      <t>ナカザワ</t>
    </rPh>
    <phoneticPr fontId="29"/>
  </si>
  <si>
    <t>瑠花</t>
    <rPh sb="0" eb="1">
      <t>リュウ</t>
    </rPh>
    <rPh sb="1" eb="2">
      <t>ハナ</t>
    </rPh>
    <phoneticPr fontId="29"/>
  </si>
  <si>
    <t>2011.05.02</t>
  </si>
  <si>
    <t>一花</t>
    <rPh sb="0" eb="2">
      <t>イチカ</t>
    </rPh>
    <phoneticPr fontId="29"/>
  </si>
  <si>
    <t>陽乃</t>
    <rPh sb="0" eb="1">
      <t>ヨウ</t>
    </rPh>
    <rPh sb="1" eb="2">
      <t>ノ</t>
    </rPh>
    <phoneticPr fontId="29"/>
  </si>
  <si>
    <t>OHTANI</t>
  </si>
  <si>
    <t>優芽</t>
    <rPh sb="0" eb="1">
      <t>ヤサ</t>
    </rPh>
    <rPh sb="1" eb="2">
      <t>メ</t>
    </rPh>
    <phoneticPr fontId="29"/>
  </si>
  <si>
    <t>石𣘺</t>
    <rPh sb="0" eb="1">
      <t>イシ</t>
    </rPh>
    <phoneticPr fontId="29"/>
  </si>
  <si>
    <t>美野</t>
    <rPh sb="0" eb="1">
      <t>ウツク</t>
    </rPh>
    <rPh sb="1" eb="2">
      <t>ノ</t>
    </rPh>
    <phoneticPr fontId="29"/>
  </si>
  <si>
    <t>華楓</t>
    <rPh sb="0" eb="1">
      <t>ハナ</t>
    </rPh>
    <rPh sb="1" eb="2">
      <t>カエデ</t>
    </rPh>
    <phoneticPr fontId="29"/>
  </si>
  <si>
    <t>心希</t>
    <rPh sb="0" eb="1">
      <t>ココロ</t>
    </rPh>
    <rPh sb="1" eb="2">
      <t>キ</t>
    </rPh>
    <phoneticPr fontId="29"/>
  </si>
  <si>
    <t>結愛</t>
    <rPh sb="0" eb="2">
      <t>ユア</t>
    </rPh>
    <phoneticPr fontId="29"/>
  </si>
  <si>
    <t>根本</t>
    <rPh sb="0" eb="2">
      <t>ネモト</t>
    </rPh>
    <phoneticPr fontId="29"/>
  </si>
  <si>
    <t>夏帆</t>
    <rPh sb="0" eb="2">
      <t>カホ</t>
    </rPh>
    <phoneticPr fontId="29"/>
  </si>
  <si>
    <t>崎山</t>
    <rPh sb="0" eb="2">
      <t>サキヤマ</t>
    </rPh>
    <phoneticPr fontId="29"/>
  </si>
  <si>
    <t>葵</t>
    <rPh sb="0" eb="1">
      <t>アオイ</t>
    </rPh>
    <phoneticPr fontId="2"/>
  </si>
  <si>
    <t>葵</t>
    <rPh sb="0" eb="1">
      <t>アオイ</t>
    </rPh>
    <phoneticPr fontId="29"/>
  </si>
  <si>
    <t>ｻｷﾔﾏ</t>
  </si>
  <si>
    <t>SAKIYAMA</t>
  </si>
  <si>
    <t>2011.08.25</t>
  </si>
  <si>
    <t>大原</t>
    <rPh sb="0" eb="2">
      <t>オオハラ</t>
    </rPh>
    <phoneticPr fontId="29"/>
  </si>
  <si>
    <t>小寺</t>
    <rPh sb="0" eb="2">
      <t>コテラ</t>
    </rPh>
    <phoneticPr fontId="29"/>
  </si>
  <si>
    <t>彩加</t>
    <rPh sb="0" eb="1">
      <t>アヤ</t>
    </rPh>
    <rPh sb="1" eb="2">
      <t>カ</t>
    </rPh>
    <phoneticPr fontId="29"/>
  </si>
  <si>
    <t>ｺﾃﾗ</t>
  </si>
  <si>
    <t>KOTERA</t>
  </si>
  <si>
    <t>上山</t>
    <rPh sb="0" eb="2">
      <t>ウエヤマ</t>
    </rPh>
    <phoneticPr fontId="29"/>
  </si>
  <si>
    <t>凜</t>
    <rPh sb="0" eb="1">
      <t>リン</t>
    </rPh>
    <phoneticPr fontId="29"/>
  </si>
  <si>
    <t>ｶﾐﾔﾏ</t>
  </si>
  <si>
    <t>KAMIYAMA</t>
  </si>
  <si>
    <t>2011.11.05</t>
  </si>
  <si>
    <t>結羽</t>
    <rPh sb="0" eb="1">
      <t>ムス</t>
    </rPh>
    <rPh sb="1" eb="2">
      <t>ハネ</t>
    </rPh>
    <phoneticPr fontId="29"/>
  </si>
  <si>
    <t>ﾕﾜ</t>
  </si>
  <si>
    <t>虻川</t>
    <rPh sb="0" eb="2">
      <t>アブカワ</t>
    </rPh>
    <phoneticPr fontId="29"/>
  </si>
  <si>
    <t>綾香</t>
    <rPh sb="0" eb="1">
      <t>アヤ</t>
    </rPh>
    <rPh sb="1" eb="2">
      <t>カ</t>
    </rPh>
    <phoneticPr fontId="29"/>
  </si>
  <si>
    <t>ｱﾌﾞｶﾜ</t>
  </si>
  <si>
    <t>ABUKAWA</t>
  </si>
  <si>
    <t>2011.12.01</t>
  </si>
  <si>
    <t>かおる</t>
  </si>
  <si>
    <t>ｶｵﾙ</t>
  </si>
  <si>
    <t>Kaoru</t>
  </si>
  <si>
    <t>梨果</t>
    <rPh sb="0" eb="1">
      <t>ナシ</t>
    </rPh>
    <rPh sb="1" eb="2">
      <t>カ</t>
    </rPh>
    <phoneticPr fontId="29"/>
  </si>
  <si>
    <t>2012.01.16</t>
  </si>
  <si>
    <t>結菜</t>
    <rPh sb="0" eb="1">
      <t>ムス</t>
    </rPh>
    <rPh sb="1" eb="2">
      <t>ナ</t>
    </rPh>
    <phoneticPr fontId="29"/>
  </si>
  <si>
    <t>2012.01.20</t>
  </si>
  <si>
    <t>國東</t>
    <rPh sb="0" eb="2">
      <t>コクヒガシ</t>
    </rPh>
    <phoneticPr fontId="29"/>
  </si>
  <si>
    <t>花衣</t>
    <rPh sb="0" eb="1">
      <t>ハナ</t>
    </rPh>
    <rPh sb="1" eb="2">
      <t>コロモ</t>
    </rPh>
    <phoneticPr fontId="29"/>
  </si>
  <si>
    <t>ｸﾆﾄｳ</t>
  </si>
  <si>
    <t>ｶｴ</t>
  </si>
  <si>
    <t>KUNITOU</t>
  </si>
  <si>
    <t>Kae</t>
  </si>
  <si>
    <t>2012.03.23</t>
  </si>
  <si>
    <t>琴音</t>
    <rPh sb="0" eb="1">
      <t>コト</t>
    </rPh>
    <rPh sb="1" eb="2">
      <t>オト</t>
    </rPh>
    <phoneticPr fontId="29"/>
  </si>
  <si>
    <t>美海</t>
    <rPh sb="0" eb="2">
      <t>ミミ</t>
    </rPh>
    <phoneticPr fontId="29"/>
  </si>
  <si>
    <t>ﾐﾐ</t>
  </si>
  <si>
    <t>Mimi</t>
  </si>
  <si>
    <t>2011.08.30</t>
  </si>
  <si>
    <t>久根崎</t>
    <rPh sb="0" eb="2">
      <t>クネ</t>
    </rPh>
    <rPh sb="2" eb="3">
      <t>サキ</t>
    </rPh>
    <phoneticPr fontId="29"/>
  </si>
  <si>
    <t>未梨</t>
    <rPh sb="0" eb="2">
      <t>ミリ</t>
    </rPh>
    <phoneticPr fontId="29"/>
  </si>
  <si>
    <t>ｸﾈｻﾞｷ</t>
  </si>
  <si>
    <t>KUNEZAKI</t>
  </si>
  <si>
    <t>2011.10.07</t>
  </si>
  <si>
    <t>蒼唯</t>
    <rPh sb="0" eb="1">
      <t>アオイ</t>
    </rPh>
    <rPh sb="1" eb="2">
      <t>ユイ</t>
    </rPh>
    <phoneticPr fontId="29"/>
  </si>
  <si>
    <t>海老沢</t>
    <rPh sb="0" eb="3">
      <t>エビサワ</t>
    </rPh>
    <phoneticPr fontId="29"/>
  </si>
  <si>
    <t>桃香</t>
    <rPh sb="0" eb="2">
      <t>モモカ</t>
    </rPh>
    <phoneticPr fontId="29"/>
  </si>
  <si>
    <t>ｴﾋﾞｻﾜ</t>
  </si>
  <si>
    <t>EBISAWA</t>
  </si>
  <si>
    <t>2011.11.11</t>
  </si>
  <si>
    <t>明希</t>
    <rPh sb="0" eb="2">
      <t>アキ</t>
    </rPh>
    <phoneticPr fontId="29"/>
  </si>
  <si>
    <t>2011.11.13</t>
  </si>
  <si>
    <t>平柄</t>
    <rPh sb="0" eb="1">
      <t>ヒラ</t>
    </rPh>
    <rPh sb="1" eb="2">
      <t>エ</t>
    </rPh>
    <phoneticPr fontId="29"/>
  </si>
  <si>
    <t>普</t>
    <rPh sb="0" eb="1">
      <t>フ</t>
    </rPh>
    <phoneticPr fontId="29"/>
  </si>
  <si>
    <t>ﾋﾗﾂｶ</t>
  </si>
  <si>
    <t>ｱﾏﾈ</t>
  </si>
  <si>
    <t>HIRATSUKA</t>
  </si>
  <si>
    <t>Amane</t>
  </si>
  <si>
    <t>鶴岡</t>
    <rPh sb="0" eb="2">
      <t>ツルオカ</t>
    </rPh>
    <phoneticPr fontId="29"/>
  </si>
  <si>
    <t>心蘭</t>
    <rPh sb="0" eb="1">
      <t>ココロ</t>
    </rPh>
    <rPh sb="1" eb="2">
      <t>ラン</t>
    </rPh>
    <phoneticPr fontId="29"/>
  </si>
  <si>
    <t>ﾐﾗﾝ</t>
  </si>
  <si>
    <t>Miran</t>
  </si>
  <si>
    <t>咲羽</t>
    <rPh sb="0" eb="1">
      <t>サ</t>
    </rPh>
    <rPh sb="1" eb="2">
      <t>ハネ</t>
    </rPh>
    <phoneticPr fontId="29"/>
  </si>
  <si>
    <t>井垣</t>
    <rPh sb="0" eb="2">
      <t>イガキ</t>
    </rPh>
    <phoneticPr fontId="29"/>
  </si>
  <si>
    <t>妃奈</t>
    <rPh sb="0" eb="1">
      <t>キサキ</t>
    </rPh>
    <rPh sb="1" eb="2">
      <t>ナ</t>
    </rPh>
    <phoneticPr fontId="29"/>
  </si>
  <si>
    <t>ｲｶﾞｷ</t>
  </si>
  <si>
    <t>IGAKI</t>
  </si>
  <si>
    <t>2011.06.19</t>
  </si>
  <si>
    <t>松坂</t>
    <rPh sb="0" eb="2">
      <t>マツザカ</t>
    </rPh>
    <phoneticPr fontId="29"/>
  </si>
  <si>
    <t>玲海</t>
    <rPh sb="0" eb="1">
      <t>レイ</t>
    </rPh>
    <rPh sb="1" eb="2">
      <t>ウミ</t>
    </rPh>
    <phoneticPr fontId="29"/>
  </si>
  <si>
    <t>ﾏﾂｻﾞｶ</t>
  </si>
  <si>
    <t>ﾚｲﾐ</t>
  </si>
  <si>
    <t>MATSUZAKA</t>
  </si>
  <si>
    <t>Reimi</t>
  </si>
  <si>
    <t>唯花</t>
    <rPh sb="0" eb="1">
      <t>ユイ</t>
    </rPh>
    <rPh sb="1" eb="2">
      <t>ハナ</t>
    </rPh>
    <phoneticPr fontId="29"/>
  </si>
  <si>
    <t>ﾕｲｶ</t>
  </si>
  <si>
    <t>Yuika</t>
  </si>
  <si>
    <t>美智</t>
    <rPh sb="0" eb="1">
      <t>ミ</t>
    </rPh>
    <rPh sb="1" eb="2">
      <t>トモ</t>
    </rPh>
    <phoneticPr fontId="29"/>
  </si>
  <si>
    <t>ﾐﾁ</t>
  </si>
  <si>
    <t>Michi</t>
  </si>
  <si>
    <t>2011.10.15</t>
  </si>
  <si>
    <t>須甲</t>
    <rPh sb="0" eb="1">
      <t>ス</t>
    </rPh>
    <rPh sb="1" eb="2">
      <t>コウ</t>
    </rPh>
    <phoneticPr fontId="29"/>
  </si>
  <si>
    <t>ｽｺｳ</t>
  </si>
  <si>
    <t>SUKO</t>
  </si>
  <si>
    <t>優菜</t>
    <rPh sb="0" eb="1">
      <t>ユウ</t>
    </rPh>
    <rPh sb="1" eb="2">
      <t>ナ</t>
    </rPh>
    <phoneticPr fontId="29"/>
  </si>
  <si>
    <t>雛姫</t>
    <rPh sb="0" eb="1">
      <t>ヒナ</t>
    </rPh>
    <rPh sb="1" eb="2">
      <t>ヒメ</t>
    </rPh>
    <phoneticPr fontId="29"/>
  </si>
  <si>
    <t>玲依奈</t>
    <rPh sb="0" eb="3">
      <t>レイナ</t>
    </rPh>
    <phoneticPr fontId="29"/>
  </si>
  <si>
    <t>桃葉</t>
    <rPh sb="0" eb="1">
      <t>モモ</t>
    </rPh>
    <rPh sb="1" eb="2">
      <t>ハ</t>
    </rPh>
    <phoneticPr fontId="29"/>
  </si>
  <si>
    <t>秦野</t>
    <rPh sb="0" eb="2">
      <t>ハタノ</t>
    </rPh>
    <phoneticPr fontId="29"/>
  </si>
  <si>
    <t>才華</t>
    <rPh sb="0" eb="1">
      <t>サイ</t>
    </rPh>
    <rPh sb="1" eb="2">
      <t>ハナ</t>
    </rPh>
    <phoneticPr fontId="29"/>
  </si>
  <si>
    <t>ｻｲｶ</t>
  </si>
  <si>
    <t>Saika</t>
  </si>
  <si>
    <t>明璃</t>
    <rPh sb="0" eb="1">
      <t>アカ</t>
    </rPh>
    <rPh sb="1" eb="2">
      <t>リ</t>
    </rPh>
    <phoneticPr fontId="29"/>
  </si>
  <si>
    <t>陽葵</t>
    <rPh sb="0" eb="1">
      <t>ヨウ</t>
    </rPh>
    <rPh sb="1" eb="2">
      <t>アオイ</t>
    </rPh>
    <phoneticPr fontId="29"/>
  </si>
  <si>
    <t>仁那</t>
    <rPh sb="0" eb="2">
      <t>ニナ</t>
    </rPh>
    <phoneticPr fontId="29"/>
  </si>
  <si>
    <t>ﾆﾅ</t>
  </si>
  <si>
    <t>Nina</t>
  </si>
  <si>
    <t>髙野</t>
    <rPh sb="0" eb="2">
      <t>タカノ</t>
    </rPh>
    <phoneticPr fontId="29"/>
  </si>
  <si>
    <t>琴佳</t>
    <rPh sb="0" eb="2">
      <t>コトカ</t>
    </rPh>
    <phoneticPr fontId="29"/>
  </si>
  <si>
    <t>ｺﾄｶ</t>
  </si>
  <si>
    <t>Kotoka</t>
  </si>
  <si>
    <t>2011.12.16</t>
  </si>
  <si>
    <t>西岡</t>
    <rPh sb="0" eb="2">
      <t>ニシオカ</t>
    </rPh>
    <phoneticPr fontId="29"/>
  </si>
  <si>
    <t>愛莉</t>
    <rPh sb="0" eb="1">
      <t>アイ</t>
    </rPh>
    <rPh sb="1" eb="2">
      <t>リ</t>
    </rPh>
    <phoneticPr fontId="29"/>
  </si>
  <si>
    <t>ﾆｼｵｶ</t>
  </si>
  <si>
    <t>NISHIOKA</t>
  </si>
  <si>
    <t>琉唯</t>
    <rPh sb="0" eb="1">
      <t>ル</t>
    </rPh>
    <rPh sb="1" eb="2">
      <t>ユイ</t>
    </rPh>
    <phoneticPr fontId="29"/>
  </si>
  <si>
    <t>風花</t>
    <rPh sb="0" eb="2">
      <t>フウカ</t>
    </rPh>
    <phoneticPr fontId="29"/>
  </si>
  <si>
    <t>宥香</t>
    <rPh sb="0" eb="1">
      <t>ユウ</t>
    </rPh>
    <rPh sb="1" eb="2">
      <t>カオ</t>
    </rPh>
    <phoneticPr fontId="29"/>
  </si>
  <si>
    <t>2012.02.16</t>
  </si>
  <si>
    <t>永田</t>
    <rPh sb="0" eb="2">
      <t>ナガタ</t>
    </rPh>
    <phoneticPr fontId="29"/>
  </si>
  <si>
    <t>遥菜</t>
    <rPh sb="0" eb="1">
      <t>ハル</t>
    </rPh>
    <rPh sb="1" eb="2">
      <t>ナ</t>
    </rPh>
    <phoneticPr fontId="29"/>
  </si>
  <si>
    <t>2012.03.22</t>
  </si>
  <si>
    <t>日和</t>
    <rPh sb="0" eb="2">
      <t>ヒヨリ</t>
    </rPh>
    <phoneticPr fontId="29"/>
  </si>
  <si>
    <t>2012.03.21</t>
  </si>
  <si>
    <t>ひかり</t>
  </si>
  <si>
    <t>ﾋｶﾘ</t>
  </si>
  <si>
    <t>Hikari</t>
  </si>
  <si>
    <t>稲岡</t>
    <rPh sb="0" eb="2">
      <t>イナオカ</t>
    </rPh>
    <phoneticPr fontId="29"/>
  </si>
  <si>
    <t>夕奈</t>
    <rPh sb="0" eb="2">
      <t>ユウナ</t>
    </rPh>
    <phoneticPr fontId="29"/>
  </si>
  <si>
    <t>ｲﾅｵｶ</t>
  </si>
  <si>
    <t>INAOKA</t>
  </si>
  <si>
    <t>美音</t>
    <rPh sb="0" eb="2">
      <t>ミオン</t>
    </rPh>
    <phoneticPr fontId="29"/>
  </si>
  <si>
    <t>荒殿</t>
    <rPh sb="0" eb="2">
      <t>アラドノ</t>
    </rPh>
    <phoneticPr fontId="29"/>
  </si>
  <si>
    <t>由依</t>
    <rPh sb="0" eb="2">
      <t>ユイ</t>
    </rPh>
    <phoneticPr fontId="29"/>
  </si>
  <si>
    <t>ｱﾗﾄﾞﾉ</t>
  </si>
  <si>
    <t>ARADONO</t>
  </si>
  <si>
    <t>小浦</t>
    <rPh sb="0" eb="2">
      <t>コウラ</t>
    </rPh>
    <phoneticPr fontId="29"/>
  </si>
  <si>
    <t>穂乃美</t>
    <rPh sb="0" eb="1">
      <t>ホ</t>
    </rPh>
    <rPh sb="1" eb="2">
      <t>ノ</t>
    </rPh>
    <rPh sb="2" eb="3">
      <t>ミ</t>
    </rPh>
    <phoneticPr fontId="29"/>
  </si>
  <si>
    <t>ｺｳﾗ</t>
  </si>
  <si>
    <t>KOURA</t>
  </si>
  <si>
    <t>増子</t>
    <rPh sb="0" eb="2">
      <t>マスコ</t>
    </rPh>
    <phoneticPr fontId="29"/>
  </si>
  <si>
    <t>瑠愛</t>
    <rPh sb="0" eb="1">
      <t>ル</t>
    </rPh>
    <rPh sb="1" eb="2">
      <t>アイ</t>
    </rPh>
    <phoneticPr fontId="29"/>
  </si>
  <si>
    <t>柚良</t>
    <rPh sb="0" eb="1">
      <t>ユ</t>
    </rPh>
    <rPh sb="1" eb="2">
      <t>ラ</t>
    </rPh>
    <phoneticPr fontId="29"/>
  </si>
  <si>
    <t>悠禾</t>
    <rPh sb="0" eb="1">
      <t>ユウ</t>
    </rPh>
    <rPh sb="1" eb="2">
      <t>ノギ</t>
    </rPh>
    <phoneticPr fontId="29"/>
  </si>
  <si>
    <t>2011.12.08</t>
  </si>
  <si>
    <t>川向</t>
    <rPh sb="0" eb="2">
      <t>カワムカイ</t>
    </rPh>
    <phoneticPr fontId="29"/>
  </si>
  <si>
    <t>華蓮</t>
    <rPh sb="0" eb="2">
      <t>カレン</t>
    </rPh>
    <phoneticPr fontId="29"/>
  </si>
  <si>
    <t>ｶﾜﾑｶｲ</t>
  </si>
  <si>
    <t>KAWAMUKAI</t>
  </si>
  <si>
    <t>紗奈</t>
    <rPh sb="0" eb="1">
      <t>シャ</t>
    </rPh>
    <rPh sb="1" eb="2">
      <t>ナ</t>
    </rPh>
    <phoneticPr fontId="29"/>
  </si>
  <si>
    <t>珠和奈 ﾓﾊﾒｯﾄﾞ</t>
    <rPh sb="0" eb="1">
      <t>タマ</t>
    </rPh>
    <rPh sb="1" eb="2">
      <t>ワ</t>
    </rPh>
    <rPh sb="2" eb="3">
      <t>ナ</t>
    </rPh>
    <phoneticPr fontId="29"/>
  </si>
  <si>
    <t>ｼﾞｭﾜﾅ ﾓﾊﾒｯﾄﾞ</t>
  </si>
  <si>
    <t>Juwana Mohamed</t>
  </si>
  <si>
    <t>2012.03.06</t>
  </si>
  <si>
    <t>柚月</t>
    <rPh sb="0" eb="2">
      <t>ユヅキ</t>
    </rPh>
    <phoneticPr fontId="29"/>
  </si>
  <si>
    <t>悠奈</t>
    <rPh sb="0" eb="1">
      <t>ユウ</t>
    </rPh>
    <rPh sb="1" eb="2">
      <t>ナ</t>
    </rPh>
    <phoneticPr fontId="29"/>
  </si>
  <si>
    <t>優美香</t>
    <rPh sb="0" eb="1">
      <t>ヤサ</t>
    </rPh>
    <rPh sb="1" eb="2">
      <t>ミ</t>
    </rPh>
    <rPh sb="2" eb="3">
      <t>カ</t>
    </rPh>
    <phoneticPr fontId="29"/>
  </si>
  <si>
    <t>富田</t>
    <rPh sb="0" eb="2">
      <t>トミタ</t>
    </rPh>
    <phoneticPr fontId="29"/>
  </si>
  <si>
    <t>ﾕﾊﾈ</t>
  </si>
  <si>
    <t>Yuhane</t>
  </si>
  <si>
    <t>利紗</t>
    <rPh sb="0" eb="1">
      <t>リ</t>
    </rPh>
    <rPh sb="1" eb="2">
      <t>サ</t>
    </rPh>
    <phoneticPr fontId="29"/>
  </si>
  <si>
    <t>平山</t>
    <rPh sb="0" eb="2">
      <t>ヒラヤマ</t>
    </rPh>
    <phoneticPr fontId="29"/>
  </si>
  <si>
    <t>みづき</t>
  </si>
  <si>
    <t>ﾋﾗﾔﾏ</t>
  </si>
  <si>
    <t>HIRAYAMA</t>
  </si>
  <si>
    <t>塩川</t>
    <rPh sb="0" eb="2">
      <t>シオカワ</t>
    </rPh>
    <phoneticPr fontId="29"/>
  </si>
  <si>
    <t>凛花</t>
    <rPh sb="0" eb="1">
      <t>リン</t>
    </rPh>
    <rPh sb="1" eb="2">
      <t>ハナ</t>
    </rPh>
    <phoneticPr fontId="29"/>
  </si>
  <si>
    <t>ｼｵｶﾜ</t>
  </si>
  <si>
    <t>SHIOKAWA</t>
  </si>
  <si>
    <t>徳島</t>
    <rPh sb="0" eb="2">
      <t>トクシマ</t>
    </rPh>
    <phoneticPr fontId="29"/>
  </si>
  <si>
    <t>芽美</t>
    <rPh sb="0" eb="1">
      <t>メ</t>
    </rPh>
    <rPh sb="1" eb="2">
      <t>ミ</t>
    </rPh>
    <phoneticPr fontId="29"/>
  </si>
  <si>
    <t>ﾄｸｼﾏ</t>
  </si>
  <si>
    <t>ﾒｲﾐ</t>
  </si>
  <si>
    <t>TOKUSHIMA</t>
  </si>
  <si>
    <t>Meimi</t>
  </si>
  <si>
    <t>茉央</t>
    <rPh sb="0" eb="2">
      <t>マオ</t>
    </rPh>
    <phoneticPr fontId="29"/>
  </si>
  <si>
    <t>果歩</t>
    <rPh sb="0" eb="2">
      <t>カホ</t>
    </rPh>
    <phoneticPr fontId="29"/>
  </si>
  <si>
    <t>夢希</t>
    <rPh sb="0" eb="1">
      <t>ユメ</t>
    </rPh>
    <rPh sb="1" eb="2">
      <t>キ</t>
    </rPh>
    <phoneticPr fontId="29"/>
  </si>
  <si>
    <t>沙來</t>
    <rPh sb="0" eb="1">
      <t>シャ</t>
    </rPh>
    <rPh sb="1" eb="2">
      <t>ライ</t>
    </rPh>
    <phoneticPr fontId="29"/>
  </si>
  <si>
    <t>那月</t>
    <rPh sb="0" eb="2">
      <t>ナツキ</t>
    </rPh>
    <phoneticPr fontId="29"/>
  </si>
  <si>
    <t>稲垣</t>
    <rPh sb="0" eb="2">
      <t>イナガキ</t>
    </rPh>
    <phoneticPr fontId="29"/>
  </si>
  <si>
    <t>瑚子</t>
    <rPh sb="0" eb="1">
      <t>コ</t>
    </rPh>
    <rPh sb="1" eb="2">
      <t>コ</t>
    </rPh>
    <phoneticPr fontId="29"/>
  </si>
  <si>
    <t>ｲﾅｶﾞｷ</t>
  </si>
  <si>
    <t>INAGAKI</t>
  </si>
  <si>
    <t>須崎</t>
    <rPh sb="0" eb="2">
      <t>スザキ</t>
    </rPh>
    <phoneticPr fontId="29"/>
  </si>
  <si>
    <t>茉琴</t>
    <rPh sb="0" eb="1">
      <t>マツ</t>
    </rPh>
    <rPh sb="1" eb="2">
      <t>コト</t>
    </rPh>
    <phoneticPr fontId="29"/>
  </si>
  <si>
    <t>ｽｻｷ</t>
  </si>
  <si>
    <t>SUSAKI</t>
  </si>
  <si>
    <t>丹羽</t>
    <rPh sb="0" eb="2">
      <t>ニワ</t>
    </rPh>
    <phoneticPr fontId="29"/>
  </si>
  <si>
    <t>美緒</t>
    <rPh sb="0" eb="2">
      <t>ミオ</t>
    </rPh>
    <phoneticPr fontId="29"/>
  </si>
  <si>
    <t>ﾆﾜ</t>
  </si>
  <si>
    <t>NIWA</t>
  </si>
  <si>
    <t>門之園</t>
    <rPh sb="0" eb="3">
      <t>カドノソノ</t>
    </rPh>
    <phoneticPr fontId="29"/>
  </si>
  <si>
    <t>ななは</t>
  </si>
  <si>
    <t>ｶﾄﾞﾉｿﾉ</t>
  </si>
  <si>
    <t>ﾅﾅﾊ</t>
  </si>
  <si>
    <t>KADONOSONO</t>
  </si>
  <si>
    <t>Nanaha</t>
  </si>
  <si>
    <t>2011.12.10</t>
  </si>
  <si>
    <t>菫</t>
    <rPh sb="0" eb="1">
      <t>スミレ</t>
    </rPh>
    <phoneticPr fontId="29"/>
  </si>
  <si>
    <t>林</t>
    <rPh sb="0" eb="1">
      <t>ハヤシ</t>
    </rPh>
    <phoneticPr fontId="29"/>
  </si>
  <si>
    <t>里歩</t>
    <rPh sb="0" eb="2">
      <t>リホ</t>
    </rPh>
    <phoneticPr fontId="29"/>
  </si>
  <si>
    <t>山戸</t>
    <rPh sb="0" eb="2">
      <t>ヤマト</t>
    </rPh>
    <phoneticPr fontId="29"/>
  </si>
  <si>
    <t>天愛</t>
    <rPh sb="0" eb="1">
      <t>テン</t>
    </rPh>
    <rPh sb="1" eb="2">
      <t>アイ</t>
    </rPh>
    <phoneticPr fontId="29"/>
  </si>
  <si>
    <t>YAMATO</t>
  </si>
  <si>
    <t>梁瀬</t>
    <rPh sb="0" eb="2">
      <t>ヤナセ</t>
    </rPh>
    <phoneticPr fontId="29"/>
  </si>
  <si>
    <t>双芭</t>
    <rPh sb="0" eb="1">
      <t>ソウ</t>
    </rPh>
    <rPh sb="1" eb="2">
      <t>バ</t>
    </rPh>
    <phoneticPr fontId="29"/>
  </si>
  <si>
    <t>ﾔﾅｾ</t>
  </si>
  <si>
    <t>ﾌﾀﾊﾞ</t>
  </si>
  <si>
    <t>YANASE</t>
  </si>
  <si>
    <t>Futaba</t>
  </si>
  <si>
    <t>2012.01.27</t>
  </si>
  <si>
    <t>2012.02.22</t>
  </si>
  <si>
    <t>濱本</t>
    <rPh sb="0" eb="2">
      <t>ハマモト</t>
    </rPh>
    <phoneticPr fontId="29"/>
  </si>
  <si>
    <t>莉央</t>
    <rPh sb="0" eb="2">
      <t>リオ</t>
    </rPh>
    <phoneticPr fontId="29"/>
  </si>
  <si>
    <t>上村</t>
    <rPh sb="0" eb="2">
      <t>カミムラ</t>
    </rPh>
    <phoneticPr fontId="29"/>
  </si>
  <si>
    <t>菜々実</t>
    <rPh sb="0" eb="1">
      <t>ナ</t>
    </rPh>
    <rPh sb="2" eb="3">
      <t>ジツ</t>
    </rPh>
    <phoneticPr fontId="29"/>
  </si>
  <si>
    <t>稲熊</t>
    <rPh sb="0" eb="2">
      <t>イナクマ</t>
    </rPh>
    <phoneticPr fontId="29"/>
  </si>
  <si>
    <t>小町</t>
    <rPh sb="0" eb="2">
      <t>コマチ</t>
    </rPh>
    <phoneticPr fontId="29"/>
  </si>
  <si>
    <t>ｲﾅｸﾏ</t>
  </si>
  <si>
    <t>ｺﾏﾁ</t>
  </si>
  <si>
    <t>INAKUMA</t>
  </si>
  <si>
    <t>Komachi</t>
  </si>
  <si>
    <t>2011.08.27</t>
  </si>
  <si>
    <t>有紗</t>
    <rPh sb="0" eb="2">
      <t>アリサ</t>
    </rPh>
    <phoneticPr fontId="29"/>
  </si>
  <si>
    <t>ｱﾘｻ</t>
  </si>
  <si>
    <t>Arisa</t>
  </si>
  <si>
    <t>射手</t>
    <rPh sb="0" eb="2">
      <t>イデ</t>
    </rPh>
    <phoneticPr fontId="29"/>
  </si>
  <si>
    <t>2011.10.27</t>
  </si>
  <si>
    <t>美晴</t>
    <rPh sb="0" eb="2">
      <t>ミハル</t>
    </rPh>
    <phoneticPr fontId="29"/>
  </si>
  <si>
    <t>ﾐﾊﾙ</t>
  </si>
  <si>
    <t>Miharu</t>
  </si>
  <si>
    <t>2011.12.02</t>
  </si>
  <si>
    <t>谷平</t>
    <rPh sb="0" eb="2">
      <t>タニヒラ</t>
    </rPh>
    <phoneticPr fontId="2"/>
  </si>
  <si>
    <t>梨依紗</t>
    <rPh sb="0" eb="1">
      <t>ナシ</t>
    </rPh>
    <rPh sb="1" eb="2">
      <t>イ</t>
    </rPh>
    <rPh sb="2" eb="3">
      <t>サ</t>
    </rPh>
    <phoneticPr fontId="2"/>
  </si>
  <si>
    <t>ﾀﾆﾋﾗ</t>
  </si>
  <si>
    <t>ﾘｲｻ</t>
  </si>
  <si>
    <t>TANIHIRA</t>
  </si>
  <si>
    <t>Riisa</t>
  </si>
  <si>
    <t>杏</t>
    <rPh sb="0" eb="1">
      <t>アン</t>
    </rPh>
    <phoneticPr fontId="2"/>
  </si>
  <si>
    <t>An</t>
  </si>
  <si>
    <t>冨樫</t>
    <rPh sb="0" eb="2">
      <t>トガシ</t>
    </rPh>
    <phoneticPr fontId="2"/>
  </si>
  <si>
    <t>優愛</t>
    <rPh sb="0" eb="2">
      <t>ユア</t>
    </rPh>
    <phoneticPr fontId="2"/>
  </si>
  <si>
    <t>ﾄｶﾞｼ</t>
  </si>
  <si>
    <t>TOGASHI</t>
  </si>
  <si>
    <t>2011.06.06</t>
  </si>
  <si>
    <t>悠愛花</t>
    <rPh sb="0" eb="1">
      <t>ユウ</t>
    </rPh>
    <rPh sb="1" eb="3">
      <t>アイカ</t>
    </rPh>
    <phoneticPr fontId="2"/>
  </si>
  <si>
    <t>大川原</t>
    <rPh sb="0" eb="3">
      <t>オオカワラ</t>
    </rPh>
    <phoneticPr fontId="2"/>
  </si>
  <si>
    <t>碧海</t>
    <rPh sb="0" eb="2">
      <t>ヘキカイ</t>
    </rPh>
    <phoneticPr fontId="2"/>
  </si>
  <si>
    <t>ｵｵｶﾜﾗ</t>
  </si>
  <si>
    <t>OKAWARA</t>
  </si>
  <si>
    <t>安村</t>
    <rPh sb="0" eb="2">
      <t>ヤスムラ</t>
    </rPh>
    <phoneticPr fontId="2"/>
  </si>
  <si>
    <t>ﾔｽﾑﾗ</t>
  </si>
  <si>
    <t>YASUMURA</t>
  </si>
  <si>
    <t>下条</t>
    <rPh sb="0" eb="2">
      <t>シモジョウ</t>
    </rPh>
    <phoneticPr fontId="2"/>
  </si>
  <si>
    <t>古凪</t>
    <rPh sb="0" eb="1">
      <t>フル</t>
    </rPh>
    <rPh sb="1" eb="2">
      <t>ナギ</t>
    </rPh>
    <phoneticPr fontId="2"/>
  </si>
  <si>
    <t>ｼﾓｼﾞｮｳ</t>
  </si>
  <si>
    <t>SHIMOJO</t>
  </si>
  <si>
    <t>みなか</t>
  </si>
  <si>
    <t>ﾐﾅｶ</t>
  </si>
  <si>
    <t>Minaka</t>
  </si>
  <si>
    <t>璃々花</t>
    <rPh sb="0" eb="2">
      <t>リリ</t>
    </rPh>
    <rPh sb="2" eb="3">
      <t>ハナ</t>
    </rPh>
    <phoneticPr fontId="2"/>
  </si>
  <si>
    <t>2011.12.26</t>
  </si>
  <si>
    <t>長岡</t>
    <rPh sb="0" eb="2">
      <t>ナガオカ</t>
    </rPh>
    <phoneticPr fontId="2"/>
  </si>
  <si>
    <t>千紗</t>
    <rPh sb="0" eb="2">
      <t>チサ</t>
    </rPh>
    <phoneticPr fontId="2"/>
  </si>
  <si>
    <t>ﾅｶﾞｵｶ</t>
  </si>
  <si>
    <t>NAGAOKA</t>
  </si>
  <si>
    <t>2012.01.06</t>
  </si>
  <si>
    <t>増本</t>
    <rPh sb="0" eb="2">
      <t>マスモト</t>
    </rPh>
    <phoneticPr fontId="2"/>
  </si>
  <si>
    <t>原瀬</t>
    <rPh sb="0" eb="2">
      <t>ハラセ</t>
    </rPh>
    <phoneticPr fontId="2"/>
  </si>
  <si>
    <t>未菜</t>
    <rPh sb="0" eb="2">
      <t>ミナ</t>
    </rPh>
    <phoneticPr fontId="2"/>
  </si>
  <si>
    <t>ﾊﾗｾ</t>
  </si>
  <si>
    <t>HARASE</t>
  </si>
  <si>
    <t>2012.02.02</t>
  </si>
  <si>
    <t>未桜</t>
    <rPh sb="0" eb="2">
      <t>ミオ</t>
    </rPh>
    <phoneticPr fontId="2"/>
  </si>
  <si>
    <t>優奈</t>
    <rPh sb="0" eb="1">
      <t>ユウ</t>
    </rPh>
    <rPh sb="1" eb="2">
      <t>ナ</t>
    </rPh>
    <phoneticPr fontId="29"/>
  </si>
  <si>
    <t>ﾏｴﾀ</t>
  </si>
  <si>
    <t>MAETA</t>
  </si>
  <si>
    <t>2012.02.10</t>
  </si>
  <si>
    <t>茅田</t>
    <rPh sb="0" eb="2">
      <t>カヤタ</t>
    </rPh>
    <phoneticPr fontId="29"/>
  </si>
  <si>
    <t>桜乃</t>
    <rPh sb="0" eb="1">
      <t>サクラ</t>
    </rPh>
    <rPh sb="1" eb="2">
      <t>ノ</t>
    </rPh>
    <phoneticPr fontId="29"/>
  </si>
  <si>
    <t>ｶﾔﾀ</t>
  </si>
  <si>
    <t>ﾊﾙﾉ</t>
  </si>
  <si>
    <t>KAYATA</t>
  </si>
  <si>
    <t>Haruno</t>
  </si>
  <si>
    <t>田上</t>
    <rPh sb="0" eb="2">
      <t>タガミ</t>
    </rPh>
    <phoneticPr fontId="29"/>
  </si>
  <si>
    <t>海和</t>
    <rPh sb="0" eb="1">
      <t>ウミ</t>
    </rPh>
    <rPh sb="1" eb="2">
      <t>ワ</t>
    </rPh>
    <phoneticPr fontId="29"/>
  </si>
  <si>
    <t>ﾀｶﾞﾐ</t>
  </si>
  <si>
    <t>TAGAMI</t>
  </si>
  <si>
    <t>2011.05.22</t>
  </si>
  <si>
    <t>見原</t>
    <rPh sb="0" eb="2">
      <t>ミハラ</t>
    </rPh>
    <phoneticPr fontId="29"/>
  </si>
  <si>
    <t>李珠</t>
    <rPh sb="0" eb="1">
      <t>リ</t>
    </rPh>
    <rPh sb="1" eb="2">
      <t>ジュ</t>
    </rPh>
    <phoneticPr fontId="29"/>
  </si>
  <si>
    <t>ﾐﾊﾗ</t>
  </si>
  <si>
    <t>ﾘｽﾞ</t>
  </si>
  <si>
    <t>MIHARA</t>
  </si>
  <si>
    <t>Rizu</t>
  </si>
  <si>
    <t>木間</t>
    <rPh sb="0" eb="1">
      <t>キ</t>
    </rPh>
    <rPh sb="1" eb="2">
      <t>アイダ</t>
    </rPh>
    <phoneticPr fontId="29"/>
  </si>
  <si>
    <t>友愛</t>
    <rPh sb="0" eb="1">
      <t>トモ</t>
    </rPh>
    <rPh sb="1" eb="2">
      <t>アイ</t>
    </rPh>
    <phoneticPr fontId="29"/>
  </si>
  <si>
    <t>ｺﾉﾏ</t>
  </si>
  <si>
    <t>KONOMA</t>
  </si>
  <si>
    <t>優里</t>
    <rPh sb="0" eb="2">
      <t>ユウリ</t>
    </rPh>
    <phoneticPr fontId="29"/>
  </si>
  <si>
    <t>河野</t>
    <rPh sb="0" eb="2">
      <t>コウノ</t>
    </rPh>
    <phoneticPr fontId="29"/>
  </si>
  <si>
    <t>心海</t>
    <rPh sb="0" eb="1">
      <t>ココロ</t>
    </rPh>
    <rPh sb="1" eb="2">
      <t>ウミ</t>
    </rPh>
    <phoneticPr fontId="29"/>
  </si>
  <si>
    <t>いち花</t>
    <rPh sb="2" eb="3">
      <t>ハナ</t>
    </rPh>
    <phoneticPr fontId="29"/>
  </si>
  <si>
    <t>小出</t>
    <rPh sb="0" eb="2">
      <t>コイデ</t>
    </rPh>
    <phoneticPr fontId="29"/>
  </si>
  <si>
    <t>ゆず</t>
  </si>
  <si>
    <t>ﾕｽﾞ</t>
  </si>
  <si>
    <t>Yuzu</t>
  </si>
  <si>
    <t>詩桜</t>
    <rPh sb="0" eb="1">
      <t>シ</t>
    </rPh>
    <rPh sb="1" eb="2">
      <t>サクラ</t>
    </rPh>
    <phoneticPr fontId="29"/>
  </si>
  <si>
    <t>宮本</t>
    <rPh sb="0" eb="1">
      <t>ミヤ</t>
    </rPh>
    <rPh sb="1" eb="2">
      <t>ホン</t>
    </rPh>
    <phoneticPr fontId="29"/>
  </si>
  <si>
    <t>ｼｵ</t>
  </si>
  <si>
    <t>Shio</t>
  </si>
  <si>
    <t>三河内</t>
    <rPh sb="0" eb="1">
      <t>サン</t>
    </rPh>
    <rPh sb="1" eb="2">
      <t>カワ</t>
    </rPh>
    <rPh sb="2" eb="3">
      <t>ウチ</t>
    </rPh>
    <phoneticPr fontId="29"/>
  </si>
  <si>
    <t>麗</t>
    <rPh sb="0" eb="1">
      <t>レイ</t>
    </rPh>
    <phoneticPr fontId="29"/>
  </si>
  <si>
    <t>ﾐｺｳﾁ</t>
  </si>
  <si>
    <t>MIKOUCHI</t>
  </si>
  <si>
    <t>璃琉</t>
    <rPh sb="0" eb="1">
      <t>リ</t>
    </rPh>
    <rPh sb="1" eb="2">
      <t>ル</t>
    </rPh>
    <phoneticPr fontId="29"/>
  </si>
  <si>
    <t>ﾘﾙ</t>
  </si>
  <si>
    <t>2011.11.29</t>
  </si>
  <si>
    <t>愛璃</t>
    <rPh sb="0" eb="1">
      <t>アイ</t>
    </rPh>
    <rPh sb="1" eb="2">
      <t>リ</t>
    </rPh>
    <phoneticPr fontId="29"/>
  </si>
  <si>
    <t>山川</t>
    <rPh sb="0" eb="2">
      <t>ヤマカワ</t>
    </rPh>
    <phoneticPr fontId="29"/>
  </si>
  <si>
    <t>友里</t>
    <rPh sb="0" eb="2">
      <t>ユリ</t>
    </rPh>
    <phoneticPr fontId="29"/>
  </si>
  <si>
    <t>ﾔﾏｶﾜ</t>
  </si>
  <si>
    <t>YAMAKAWA</t>
  </si>
  <si>
    <t>羽生</t>
    <rPh sb="0" eb="2">
      <t>ハブ</t>
    </rPh>
    <phoneticPr fontId="29"/>
  </si>
  <si>
    <t>涼</t>
    <rPh sb="0" eb="1">
      <t>リョウ</t>
    </rPh>
    <phoneticPr fontId="29"/>
  </si>
  <si>
    <t>ﾊﾌﾞ</t>
  </si>
  <si>
    <t>HABU</t>
  </si>
  <si>
    <t>実和</t>
    <rPh sb="0" eb="2">
      <t>ミワ</t>
    </rPh>
    <phoneticPr fontId="29"/>
  </si>
  <si>
    <t>悠衣</t>
    <rPh sb="0" eb="2">
      <t>ユイ</t>
    </rPh>
    <phoneticPr fontId="29"/>
  </si>
  <si>
    <t>三輪</t>
    <rPh sb="0" eb="2">
      <t>ミワ</t>
    </rPh>
    <phoneticPr fontId="29"/>
  </si>
  <si>
    <t>さやか</t>
  </si>
  <si>
    <t>MIWA</t>
  </si>
  <si>
    <t>武林</t>
    <rPh sb="0" eb="2">
      <t>タケバヤシ</t>
    </rPh>
    <phoneticPr fontId="29"/>
  </si>
  <si>
    <t>和花</t>
    <rPh sb="0" eb="2">
      <t>ワカ</t>
    </rPh>
    <phoneticPr fontId="29"/>
  </si>
  <si>
    <t>ﾀｹﾊﾞﾔｼ</t>
  </si>
  <si>
    <t>TAKEBAYASHI</t>
  </si>
  <si>
    <t>向田</t>
    <rPh sb="0" eb="2">
      <t>ムカダ</t>
    </rPh>
    <phoneticPr fontId="29"/>
  </si>
  <si>
    <t>結俐</t>
    <rPh sb="0" eb="2">
      <t>ユイリ</t>
    </rPh>
    <phoneticPr fontId="29"/>
  </si>
  <si>
    <t>ﾑｶﾀﾞ</t>
  </si>
  <si>
    <t>ﾕｲﾘ</t>
  </si>
  <si>
    <t>MUKADA</t>
  </si>
  <si>
    <t>Yuiri</t>
  </si>
  <si>
    <t>2011.12.06</t>
  </si>
  <si>
    <t>嶋村</t>
    <rPh sb="0" eb="2">
      <t>シマムラ</t>
    </rPh>
    <phoneticPr fontId="29"/>
  </si>
  <si>
    <t>有希菜</t>
    <rPh sb="0" eb="3">
      <t>ユキナ</t>
    </rPh>
    <phoneticPr fontId="29"/>
  </si>
  <si>
    <t>ﾕｷﾅ</t>
  </si>
  <si>
    <t>Yukina</t>
  </si>
  <si>
    <t>優里奈</t>
    <rPh sb="0" eb="3">
      <t>ユリナ</t>
    </rPh>
    <phoneticPr fontId="29"/>
  </si>
  <si>
    <t>結希</t>
    <rPh sb="0" eb="2">
      <t>ユキ</t>
    </rPh>
    <phoneticPr fontId="29"/>
  </si>
  <si>
    <t>宮川</t>
    <rPh sb="0" eb="2">
      <t>ミヤガワ</t>
    </rPh>
    <phoneticPr fontId="29"/>
  </si>
  <si>
    <t>七菜子</t>
    <rPh sb="0" eb="3">
      <t>ナナコ</t>
    </rPh>
    <phoneticPr fontId="29"/>
  </si>
  <si>
    <t>ﾐﾔｶﾞﾜ</t>
  </si>
  <si>
    <t>MIYAGAWA</t>
  </si>
  <si>
    <t>水野</t>
    <rPh sb="0" eb="2">
      <t>ミズノ</t>
    </rPh>
    <phoneticPr fontId="29"/>
  </si>
  <si>
    <t>友子</t>
    <rPh sb="0" eb="2">
      <t>トモコ</t>
    </rPh>
    <phoneticPr fontId="29"/>
  </si>
  <si>
    <t>ﾄﾓｺ</t>
  </si>
  <si>
    <t>Tomoko</t>
  </si>
  <si>
    <t>奥秋</t>
    <rPh sb="0" eb="2">
      <t>オクアキ</t>
    </rPh>
    <phoneticPr fontId="29"/>
  </si>
  <si>
    <t>花梨</t>
    <rPh sb="0" eb="2">
      <t>カリン</t>
    </rPh>
    <phoneticPr fontId="29"/>
  </si>
  <si>
    <t>ｵｸｱｷ</t>
  </si>
  <si>
    <t>OKUAKI</t>
  </si>
  <si>
    <t>後藤</t>
    <rPh sb="0" eb="2">
      <t>ゴトウ</t>
    </rPh>
    <phoneticPr fontId="29"/>
  </si>
  <si>
    <t>GOTOH</t>
  </si>
  <si>
    <t>菅沼</t>
    <rPh sb="0" eb="2">
      <t>スガヌマ</t>
    </rPh>
    <phoneticPr fontId="29"/>
  </si>
  <si>
    <t>優音</t>
    <rPh sb="0" eb="1">
      <t>ユウ</t>
    </rPh>
    <rPh sb="1" eb="2">
      <t>オト</t>
    </rPh>
    <phoneticPr fontId="29"/>
  </si>
  <si>
    <t>ｽｶﾞﾇﾏ</t>
  </si>
  <si>
    <t>SUGANUMA</t>
  </si>
  <si>
    <t>水谷</t>
    <rPh sb="0" eb="2">
      <t>スイタニ</t>
    </rPh>
    <phoneticPr fontId="29"/>
  </si>
  <si>
    <t>奏慧</t>
    <rPh sb="0" eb="1">
      <t>ソウ</t>
    </rPh>
    <rPh sb="1" eb="2">
      <t>ケイ</t>
    </rPh>
    <phoneticPr fontId="29"/>
  </si>
  <si>
    <t>ﾐｽﾞﾀﾆ</t>
  </si>
  <si>
    <t>MIZUTANI</t>
  </si>
  <si>
    <t>藤本</t>
    <rPh sb="0" eb="2">
      <t>フジモト</t>
    </rPh>
    <phoneticPr fontId="29"/>
  </si>
  <si>
    <t>杏</t>
    <rPh sb="0" eb="1">
      <t>アンズ</t>
    </rPh>
    <phoneticPr fontId="29"/>
  </si>
  <si>
    <t>波多</t>
    <rPh sb="0" eb="2">
      <t>ハタ</t>
    </rPh>
    <phoneticPr fontId="29"/>
  </si>
  <si>
    <t>遥香</t>
    <rPh sb="0" eb="2">
      <t>ハルカ</t>
    </rPh>
    <phoneticPr fontId="29"/>
  </si>
  <si>
    <t>ﾊﾀ</t>
  </si>
  <si>
    <t>HATA</t>
  </si>
  <si>
    <t>2011.09.22</t>
  </si>
  <si>
    <t>栗原</t>
    <rPh sb="0" eb="2">
      <t>クリハラ</t>
    </rPh>
    <phoneticPr fontId="29"/>
  </si>
  <si>
    <t>詩季</t>
    <rPh sb="0" eb="1">
      <t>シ</t>
    </rPh>
    <rPh sb="1" eb="2">
      <t>キ</t>
    </rPh>
    <phoneticPr fontId="29"/>
  </si>
  <si>
    <t>ｼｷ</t>
  </si>
  <si>
    <t>Shiki</t>
  </si>
  <si>
    <t>芦田</t>
    <rPh sb="0" eb="2">
      <t>アシダ</t>
    </rPh>
    <phoneticPr fontId="29"/>
  </si>
  <si>
    <t>好美</t>
    <rPh sb="0" eb="1">
      <t>ス</t>
    </rPh>
    <rPh sb="1" eb="2">
      <t>ミ</t>
    </rPh>
    <phoneticPr fontId="29"/>
  </si>
  <si>
    <t>ｱｼﾀﾞ</t>
  </si>
  <si>
    <t>ｺﾉﾐ</t>
  </si>
  <si>
    <t>ASHIDA</t>
  </si>
  <si>
    <t>Konomi</t>
  </si>
  <si>
    <t>2011.11.23</t>
  </si>
  <si>
    <t>恵奈</t>
    <rPh sb="0" eb="2">
      <t>エナ</t>
    </rPh>
    <phoneticPr fontId="29"/>
  </si>
  <si>
    <t>美海</t>
    <rPh sb="0" eb="2">
      <t>ミウ</t>
    </rPh>
    <phoneticPr fontId="29"/>
  </si>
  <si>
    <t>大宮</t>
    <rPh sb="0" eb="2">
      <t>オオミヤ</t>
    </rPh>
    <phoneticPr fontId="29"/>
  </si>
  <si>
    <t>ｵｵﾐﾔ</t>
  </si>
  <si>
    <t>OHMIYA</t>
  </si>
  <si>
    <t>西野</t>
    <rPh sb="0" eb="2">
      <t>ニシノ</t>
    </rPh>
    <phoneticPr fontId="29"/>
  </si>
  <si>
    <t>音芽</t>
    <rPh sb="0" eb="1">
      <t>オト</t>
    </rPh>
    <rPh sb="1" eb="2">
      <t>メ</t>
    </rPh>
    <phoneticPr fontId="29"/>
  </si>
  <si>
    <t>ﾆｼﾉ</t>
  </si>
  <si>
    <t>ｵﾄﾒ</t>
  </si>
  <si>
    <t>NISHINO</t>
  </si>
  <si>
    <t>Otome</t>
  </si>
  <si>
    <t>2012.01.21</t>
  </si>
  <si>
    <t>高畑</t>
    <rPh sb="0" eb="2">
      <t>タカハタ</t>
    </rPh>
    <phoneticPr fontId="29"/>
  </si>
  <si>
    <t>ﾀｶﾊﾀ</t>
  </si>
  <si>
    <t>TAKAHATA</t>
  </si>
  <si>
    <t>緑川</t>
    <rPh sb="0" eb="2">
      <t>ミドリカワ</t>
    </rPh>
    <phoneticPr fontId="29"/>
  </si>
  <si>
    <t>幸来</t>
    <rPh sb="0" eb="1">
      <t>サチ</t>
    </rPh>
    <rPh sb="1" eb="2">
      <t>ク</t>
    </rPh>
    <phoneticPr fontId="29"/>
  </si>
  <si>
    <t>ﾐﾄﾞﾘｶﾜ</t>
  </si>
  <si>
    <t>MIDORIKAWA</t>
  </si>
  <si>
    <t>長尾</t>
    <rPh sb="0" eb="2">
      <t>ナガオ</t>
    </rPh>
    <phoneticPr fontId="29"/>
  </si>
  <si>
    <t>美空</t>
    <rPh sb="0" eb="2">
      <t>ミク</t>
    </rPh>
    <phoneticPr fontId="29"/>
  </si>
  <si>
    <t>ﾅｶﾞｵ</t>
  </si>
  <si>
    <t>NAGAO</t>
  </si>
  <si>
    <t>梅田</t>
    <rPh sb="0" eb="2">
      <t>ウメダ</t>
    </rPh>
    <phoneticPr fontId="29"/>
  </si>
  <si>
    <t>麻央</t>
    <rPh sb="0" eb="2">
      <t>マオ</t>
    </rPh>
    <phoneticPr fontId="29"/>
  </si>
  <si>
    <t>成相</t>
    <rPh sb="0" eb="1">
      <t>ナ</t>
    </rPh>
    <rPh sb="1" eb="2">
      <t>アイ</t>
    </rPh>
    <phoneticPr fontId="29"/>
  </si>
  <si>
    <t>美結</t>
    <rPh sb="0" eb="2">
      <t>ミユ</t>
    </rPh>
    <phoneticPr fontId="29"/>
  </si>
  <si>
    <t>ﾅﾘｱｲ</t>
  </si>
  <si>
    <t>NARIAI</t>
  </si>
  <si>
    <t>門目</t>
    <rPh sb="0" eb="1">
      <t>カド</t>
    </rPh>
    <rPh sb="1" eb="2">
      <t>メ</t>
    </rPh>
    <phoneticPr fontId="29"/>
  </si>
  <si>
    <t>紗依</t>
    <rPh sb="0" eb="1">
      <t>サ</t>
    </rPh>
    <rPh sb="1" eb="2">
      <t>イ</t>
    </rPh>
    <phoneticPr fontId="29"/>
  </si>
  <si>
    <t>ｶﾄﾞﾉﾒ</t>
  </si>
  <si>
    <t>KADONOME</t>
  </si>
  <si>
    <t>瑠衣</t>
    <rPh sb="0" eb="2">
      <t>ルイ</t>
    </rPh>
    <phoneticPr fontId="29"/>
  </si>
  <si>
    <t>絢乃</t>
    <rPh sb="0" eb="1">
      <t>アヤ</t>
    </rPh>
    <rPh sb="1" eb="2">
      <t>ノ</t>
    </rPh>
    <phoneticPr fontId="29"/>
  </si>
  <si>
    <t>乃明</t>
    <rPh sb="0" eb="1">
      <t>ノ</t>
    </rPh>
    <rPh sb="1" eb="2">
      <t>アカ</t>
    </rPh>
    <phoneticPr fontId="29"/>
  </si>
  <si>
    <t>松澤</t>
    <rPh sb="0" eb="2">
      <t>マツザワ</t>
    </rPh>
    <phoneticPr fontId="29"/>
  </si>
  <si>
    <t>心遥</t>
    <rPh sb="0" eb="1">
      <t>ココロ</t>
    </rPh>
    <rPh sb="1" eb="2">
      <t>ハルカ</t>
    </rPh>
    <phoneticPr fontId="29"/>
  </si>
  <si>
    <t>MATSUZAWA</t>
  </si>
  <si>
    <t>横田</t>
    <rPh sb="0" eb="2">
      <t>ヨコタ</t>
    </rPh>
    <phoneticPr fontId="29"/>
  </si>
  <si>
    <t>結希乃</t>
    <rPh sb="0" eb="1">
      <t>ケツ</t>
    </rPh>
    <rPh sb="1" eb="2">
      <t>ノゾミ</t>
    </rPh>
    <rPh sb="2" eb="3">
      <t>ノ</t>
    </rPh>
    <phoneticPr fontId="29"/>
  </si>
  <si>
    <t>坂元</t>
    <rPh sb="0" eb="2">
      <t>サカモト</t>
    </rPh>
    <phoneticPr fontId="29"/>
  </si>
  <si>
    <t>咲</t>
    <rPh sb="0" eb="1">
      <t>サキ</t>
    </rPh>
    <phoneticPr fontId="29"/>
  </si>
  <si>
    <t>2012.03.10</t>
  </si>
  <si>
    <t>優衣</t>
  </si>
  <si>
    <t>森山</t>
  </si>
  <si>
    <t>乙花</t>
  </si>
  <si>
    <t>ｵﾄｶ</t>
  </si>
  <si>
    <t>Otoka</t>
  </si>
  <si>
    <t>織内</t>
  </si>
  <si>
    <t>希望</t>
  </si>
  <si>
    <t>ｵﾘｳﾁ</t>
  </si>
  <si>
    <t>ORIUCHI</t>
  </si>
  <si>
    <t>2011.05.30</t>
  </si>
  <si>
    <t>荒井</t>
  </si>
  <si>
    <t>美音</t>
  </si>
  <si>
    <t>吉岡</t>
  </si>
  <si>
    <t>芙珠</t>
  </si>
  <si>
    <t>ﾌﾐ</t>
  </si>
  <si>
    <t>Fumi</t>
  </si>
  <si>
    <t>武田</t>
  </si>
  <si>
    <t>栞奈</t>
  </si>
  <si>
    <t>優里愛</t>
  </si>
  <si>
    <t>2011.09.17</t>
  </si>
  <si>
    <t>依田</t>
  </si>
  <si>
    <t>ゆうな</t>
  </si>
  <si>
    <t>ﾖﾀﾞ</t>
  </si>
  <si>
    <t>YODA</t>
  </si>
  <si>
    <t>磯木</t>
  </si>
  <si>
    <t>志野</t>
  </si>
  <si>
    <t>ｲｿｷ</t>
  </si>
  <si>
    <t>ｼﾉ</t>
  </si>
  <si>
    <t>ISOKI</t>
  </si>
  <si>
    <t>Shino</t>
  </si>
  <si>
    <t>咲</t>
  </si>
  <si>
    <t>棟形</t>
  </si>
  <si>
    <t>帆乃夏</t>
  </si>
  <si>
    <t>楠本</t>
  </si>
  <si>
    <t>美乃里</t>
  </si>
  <si>
    <t>ｸｽﾓﾄ</t>
  </si>
  <si>
    <t>KUSUMOTO</t>
  </si>
  <si>
    <t>由衣</t>
  </si>
  <si>
    <t>ゆず香</t>
  </si>
  <si>
    <t>川原</t>
  </si>
  <si>
    <t>絵子</t>
  </si>
  <si>
    <t>下門</t>
  </si>
  <si>
    <t>鈴</t>
  </si>
  <si>
    <t>2012.02.03</t>
  </si>
  <si>
    <t>璃子</t>
  </si>
  <si>
    <t>2012.02.11</t>
  </si>
  <si>
    <t>沙衣</t>
  </si>
  <si>
    <t>芽唯</t>
  </si>
  <si>
    <t>珠姫</t>
  </si>
  <si>
    <t>悠里花</t>
    <rPh sb="0" eb="1">
      <t>ユウ</t>
    </rPh>
    <rPh sb="1" eb="2">
      <t>リ</t>
    </rPh>
    <rPh sb="2" eb="3">
      <t>ハナ</t>
    </rPh>
    <phoneticPr fontId="29"/>
  </si>
  <si>
    <t>2012.01.18</t>
  </si>
  <si>
    <t>由紀乃</t>
    <rPh sb="0" eb="2">
      <t>ユキ</t>
    </rPh>
    <rPh sb="2" eb="3">
      <t>ノ</t>
    </rPh>
    <phoneticPr fontId="29"/>
  </si>
  <si>
    <t>凛華</t>
    <rPh sb="0" eb="1">
      <t>リン</t>
    </rPh>
    <rPh sb="1" eb="2">
      <t>ハナ</t>
    </rPh>
    <phoneticPr fontId="29"/>
  </si>
  <si>
    <t>2012.02.04</t>
  </si>
  <si>
    <t>萌花</t>
    <rPh sb="0" eb="1">
      <t>モ</t>
    </rPh>
    <rPh sb="1" eb="2">
      <t>ハナ</t>
    </rPh>
    <phoneticPr fontId="29"/>
  </si>
  <si>
    <t>2012.02.12</t>
  </si>
  <si>
    <t>ﾆﾉﾐﾔ</t>
  </si>
  <si>
    <t>NINOMIYA</t>
  </si>
  <si>
    <t>髙尾</t>
  </si>
  <si>
    <t>美海</t>
  </si>
  <si>
    <t>ﾐｶ</t>
  </si>
  <si>
    <t>Mika</t>
  </si>
  <si>
    <t>虹美</t>
    <rPh sb="0" eb="1">
      <t>ニジ</t>
    </rPh>
    <rPh sb="1" eb="2">
      <t>ミ</t>
    </rPh>
    <phoneticPr fontId="29"/>
  </si>
  <si>
    <t>村上</t>
  </si>
  <si>
    <t>心玲</t>
  </si>
  <si>
    <t>綿貫</t>
    <rPh sb="0" eb="2">
      <t>ワタヌキ</t>
    </rPh>
    <phoneticPr fontId="29"/>
  </si>
  <si>
    <t>芽愛</t>
    <rPh sb="0" eb="1">
      <t>メ</t>
    </rPh>
    <rPh sb="1" eb="2">
      <t>アイ</t>
    </rPh>
    <phoneticPr fontId="29"/>
  </si>
  <si>
    <t>島本</t>
    <rPh sb="0" eb="2">
      <t>シマモト</t>
    </rPh>
    <phoneticPr fontId="29"/>
  </si>
  <si>
    <t>月渚</t>
    <rPh sb="0" eb="1">
      <t>ツキ</t>
    </rPh>
    <rPh sb="1" eb="2">
      <t>ナギサ</t>
    </rPh>
    <phoneticPr fontId="29"/>
  </si>
  <si>
    <t>ｼﾏﾓﾄ</t>
  </si>
  <si>
    <t>SHIMAMOTO</t>
  </si>
  <si>
    <t>ジャラー</t>
  </si>
  <si>
    <t>ｼｬﾐﾏ桜妃</t>
    <rPh sb="4" eb="5">
      <t>サクラ</t>
    </rPh>
    <rPh sb="5" eb="6">
      <t>キサキ</t>
    </rPh>
    <phoneticPr fontId="29"/>
  </si>
  <si>
    <t>ｼﾞｬﾗｰ</t>
  </si>
  <si>
    <t>ｼｬﾐﾏｻｷ</t>
  </si>
  <si>
    <t>JARA</t>
  </si>
  <si>
    <t>Syamimasaki</t>
  </si>
  <si>
    <t>悠香</t>
    <rPh sb="0" eb="1">
      <t>ユウ</t>
    </rPh>
    <rPh sb="1" eb="2">
      <t>カ</t>
    </rPh>
    <phoneticPr fontId="29"/>
  </si>
  <si>
    <t>芽依</t>
    <rPh sb="0" eb="1">
      <t>メ</t>
    </rPh>
    <rPh sb="1" eb="2">
      <t>イ</t>
    </rPh>
    <phoneticPr fontId="29"/>
  </si>
  <si>
    <t>美羽</t>
    <rPh sb="0" eb="2">
      <t>ミウ</t>
    </rPh>
    <phoneticPr fontId="29"/>
  </si>
  <si>
    <t>寺崎</t>
    <rPh sb="0" eb="2">
      <t>テラサキ</t>
    </rPh>
    <phoneticPr fontId="29"/>
  </si>
  <si>
    <t>実紗</t>
    <rPh sb="0" eb="1">
      <t>ミ</t>
    </rPh>
    <rPh sb="1" eb="2">
      <t>サ</t>
    </rPh>
    <phoneticPr fontId="29"/>
  </si>
  <si>
    <t>ﾃﾗｻｷ</t>
  </si>
  <si>
    <t>ﾐｻ</t>
  </si>
  <si>
    <t>TERASAKI</t>
  </si>
  <si>
    <t>Misa</t>
  </si>
  <si>
    <t>MOCHIDUKI</t>
  </si>
  <si>
    <t>2011.09.28</t>
  </si>
  <si>
    <t>雅姫</t>
    <rPh sb="0" eb="1">
      <t>ミヤビ</t>
    </rPh>
    <rPh sb="1" eb="2">
      <t>ヒメ</t>
    </rPh>
    <phoneticPr fontId="29"/>
  </si>
  <si>
    <t>ﾐﾔﾋﾞ</t>
  </si>
  <si>
    <t>Miyabi</t>
  </si>
  <si>
    <t>内田</t>
    <rPh sb="0" eb="2">
      <t>ウチダ</t>
    </rPh>
    <phoneticPr fontId="29"/>
  </si>
  <si>
    <t>莉杏</t>
    <rPh sb="0" eb="1">
      <t>リ</t>
    </rPh>
    <rPh sb="1" eb="2">
      <t>アン</t>
    </rPh>
    <phoneticPr fontId="29"/>
  </si>
  <si>
    <t>ｳﾁﾀﾞ</t>
  </si>
  <si>
    <t>UCHIDA</t>
  </si>
  <si>
    <t>土田</t>
    <rPh sb="0" eb="1">
      <t>ツチ</t>
    </rPh>
    <rPh sb="1" eb="2">
      <t>タ</t>
    </rPh>
    <phoneticPr fontId="29"/>
  </si>
  <si>
    <t>田本</t>
    <rPh sb="0" eb="2">
      <t>タモト</t>
    </rPh>
    <phoneticPr fontId="29"/>
  </si>
  <si>
    <t>紗徠</t>
    <rPh sb="0" eb="1">
      <t>サ</t>
    </rPh>
    <rPh sb="1" eb="2">
      <t>キタ</t>
    </rPh>
    <phoneticPr fontId="29"/>
  </si>
  <si>
    <t>ﾀﾓﾄ</t>
  </si>
  <si>
    <t>TAMOTO</t>
  </si>
  <si>
    <t>由奈</t>
    <rPh sb="0" eb="2">
      <t>ユナ</t>
    </rPh>
    <phoneticPr fontId="29"/>
  </si>
  <si>
    <t>2012.03.18</t>
  </si>
  <si>
    <t>莉歩</t>
    <rPh sb="0" eb="2">
      <t>リホ</t>
    </rPh>
    <phoneticPr fontId="29"/>
  </si>
  <si>
    <t>木山</t>
    <rPh sb="0" eb="2">
      <t>キヤマ</t>
    </rPh>
    <phoneticPr fontId="29"/>
  </si>
  <si>
    <t>桃花</t>
    <rPh sb="0" eb="1">
      <t>モモ</t>
    </rPh>
    <rPh sb="1" eb="2">
      <t>ハナ</t>
    </rPh>
    <phoneticPr fontId="29"/>
  </si>
  <si>
    <t>ｷﾔﾏ</t>
  </si>
  <si>
    <t>KIYAMA</t>
  </si>
  <si>
    <t>髙崎</t>
    <rPh sb="0" eb="2">
      <t>タカサキ</t>
    </rPh>
    <phoneticPr fontId="29"/>
  </si>
  <si>
    <t>夏希</t>
    <rPh sb="0" eb="2">
      <t>ナツキ</t>
    </rPh>
    <phoneticPr fontId="29"/>
  </si>
  <si>
    <t>法田</t>
    <rPh sb="0" eb="1">
      <t>ホウ</t>
    </rPh>
    <rPh sb="1" eb="2">
      <t>タ</t>
    </rPh>
    <phoneticPr fontId="29"/>
  </si>
  <si>
    <t>ﾀｶｻｷ</t>
  </si>
  <si>
    <t>TAKASAKI</t>
  </si>
  <si>
    <t>久野</t>
    <rPh sb="0" eb="2">
      <t>クノ</t>
    </rPh>
    <phoneticPr fontId="29"/>
  </si>
  <si>
    <t>杏梨</t>
    <rPh sb="0" eb="1">
      <t>アン</t>
    </rPh>
    <rPh sb="1" eb="2">
      <t>ナシ</t>
    </rPh>
    <phoneticPr fontId="29"/>
  </si>
  <si>
    <t>ｸﾉ</t>
  </si>
  <si>
    <t>KUNO</t>
  </si>
  <si>
    <t>2012.3.20</t>
  </si>
  <si>
    <t>陽美</t>
    <rPh sb="0" eb="1">
      <t>ヨウ</t>
    </rPh>
    <rPh sb="1" eb="2">
      <t>ミ</t>
    </rPh>
    <phoneticPr fontId="29"/>
  </si>
  <si>
    <t>ﾊﾙﾐ</t>
  </si>
  <si>
    <t>Harumi</t>
  </si>
  <si>
    <t>2011.4.23</t>
  </si>
  <si>
    <t>池淵</t>
    <rPh sb="0" eb="2">
      <t>イケブチ</t>
    </rPh>
    <phoneticPr fontId="29"/>
  </si>
  <si>
    <t>果央</t>
    <rPh sb="0" eb="1">
      <t>カ</t>
    </rPh>
    <rPh sb="1" eb="2">
      <t>オウ</t>
    </rPh>
    <phoneticPr fontId="29"/>
  </si>
  <si>
    <t>ｲｹﾌﾞﾁ</t>
  </si>
  <si>
    <t>ｶｵ</t>
  </si>
  <si>
    <t>IKEBUCHI</t>
  </si>
  <si>
    <t>Kao</t>
  </si>
  <si>
    <t>未來</t>
    <rPh sb="0" eb="1">
      <t>ミ</t>
    </rPh>
    <rPh sb="1" eb="2">
      <t>ライ</t>
    </rPh>
    <phoneticPr fontId="29"/>
  </si>
  <si>
    <t>八千代</t>
    <rPh sb="0" eb="3">
      <t>ヤチヨ</t>
    </rPh>
    <phoneticPr fontId="28"/>
  </si>
  <si>
    <t>村上東</t>
    <rPh sb="0" eb="2">
      <t>ムラカミ</t>
    </rPh>
    <rPh sb="2" eb="3">
      <t>ヒガシ</t>
    </rPh>
    <phoneticPr fontId="28"/>
  </si>
  <si>
    <t>ｺﾊﾞﾔｼ</t>
    <phoneticPr fontId="29"/>
  </si>
  <si>
    <t>ﾐｸ</t>
    <phoneticPr fontId="29"/>
  </si>
  <si>
    <t>KOBAYASHI</t>
    <phoneticPr fontId="29"/>
  </si>
  <si>
    <t>Miku</t>
    <phoneticPr fontId="29"/>
  </si>
  <si>
    <t>琴音</t>
    <rPh sb="0" eb="2">
      <t>コトネ</t>
    </rPh>
    <phoneticPr fontId="29"/>
  </si>
  <si>
    <t>大和田</t>
    <rPh sb="0" eb="3">
      <t>オオワダ</t>
    </rPh>
    <phoneticPr fontId="28"/>
  </si>
  <si>
    <t>2009.6.27</t>
  </si>
  <si>
    <t>橘川</t>
    <rPh sb="0" eb="2">
      <t>キッカワ</t>
    </rPh>
    <phoneticPr fontId="29"/>
  </si>
  <si>
    <t>茉由</t>
    <rPh sb="0" eb="2">
      <t>マユ</t>
    </rPh>
    <phoneticPr fontId="29"/>
  </si>
  <si>
    <t>ｷｯｶﾜ</t>
  </si>
  <si>
    <t>KIKKAWA</t>
  </si>
  <si>
    <t>2009.4.7</t>
  </si>
  <si>
    <t>理世</t>
    <rPh sb="0" eb="2">
      <t>リセ</t>
    </rPh>
    <phoneticPr fontId="29"/>
  </si>
  <si>
    <t>ﾘｾ</t>
  </si>
  <si>
    <t>Rise</t>
  </si>
  <si>
    <t>塩沢</t>
    <rPh sb="0" eb="2">
      <t>シオザワ</t>
    </rPh>
    <phoneticPr fontId="29"/>
  </si>
  <si>
    <t>2009.12.4</t>
  </si>
  <si>
    <t>難波</t>
    <rPh sb="0" eb="2">
      <t>ナンバ</t>
    </rPh>
    <phoneticPr fontId="2"/>
  </si>
  <si>
    <t>難波</t>
    <rPh sb="0" eb="2">
      <t>ナンバ</t>
    </rPh>
    <phoneticPr fontId="29"/>
  </si>
  <si>
    <t>由衣</t>
    <rPh sb="0" eb="2">
      <t>ユイ</t>
    </rPh>
    <phoneticPr fontId="29"/>
  </si>
  <si>
    <t>2009.6.15</t>
  </si>
  <si>
    <t>花野</t>
    <rPh sb="0" eb="2">
      <t>ハナノ</t>
    </rPh>
    <phoneticPr fontId="29"/>
  </si>
  <si>
    <t>玉枝</t>
    <rPh sb="0" eb="2">
      <t>タマエ</t>
    </rPh>
    <phoneticPr fontId="29"/>
  </si>
  <si>
    <t>ﾊﾅﾉ</t>
  </si>
  <si>
    <t>ﾀﾏｴ</t>
  </si>
  <si>
    <t>HANANO</t>
  </si>
  <si>
    <t>Tamae</t>
  </si>
  <si>
    <t>2009.5.27</t>
  </si>
  <si>
    <t>濱口</t>
    <rPh sb="0" eb="2">
      <t>ハマグチ</t>
    </rPh>
    <phoneticPr fontId="29"/>
  </si>
  <si>
    <t>莉愛</t>
    <rPh sb="0" eb="1">
      <t>リ</t>
    </rPh>
    <rPh sb="1" eb="2">
      <t>アイ</t>
    </rPh>
    <phoneticPr fontId="29"/>
  </si>
  <si>
    <t>鎮目</t>
    <rPh sb="0" eb="2">
      <t>シズメ</t>
    </rPh>
    <phoneticPr fontId="2"/>
  </si>
  <si>
    <t>里奈</t>
    <rPh sb="0" eb="2">
      <t>リナ</t>
    </rPh>
    <phoneticPr fontId="2"/>
  </si>
  <si>
    <t>大和田</t>
    <rPh sb="0" eb="3">
      <t>オオワダ</t>
    </rPh>
    <phoneticPr fontId="29"/>
  </si>
  <si>
    <t>ｼｽﾞﾒ</t>
  </si>
  <si>
    <t>SHIZUME</t>
  </si>
  <si>
    <t>2011.6.17</t>
  </si>
  <si>
    <t>松居</t>
    <rPh sb="0" eb="2">
      <t>マツイ</t>
    </rPh>
    <phoneticPr fontId="29"/>
  </si>
  <si>
    <t>凛心</t>
    <rPh sb="0" eb="1">
      <t>リン</t>
    </rPh>
    <rPh sb="1" eb="2">
      <t>ココロ</t>
    </rPh>
    <phoneticPr fontId="29"/>
  </si>
  <si>
    <t>2009.8.19</t>
  </si>
  <si>
    <t>紗楽</t>
    <rPh sb="0" eb="1">
      <t>シャ</t>
    </rPh>
    <rPh sb="1" eb="2">
      <t>ラク</t>
    </rPh>
    <phoneticPr fontId="29"/>
  </si>
  <si>
    <t>2009.9.20</t>
  </si>
  <si>
    <t>笑子</t>
    <rPh sb="0" eb="1">
      <t>ワラ</t>
    </rPh>
    <rPh sb="1" eb="2">
      <t>コ</t>
    </rPh>
    <phoneticPr fontId="29"/>
  </si>
  <si>
    <t>力石</t>
    <rPh sb="0" eb="2">
      <t>リキイシ</t>
    </rPh>
    <phoneticPr fontId="29"/>
  </si>
  <si>
    <t>美咲</t>
    <rPh sb="0" eb="2">
      <t>ミサキ</t>
    </rPh>
    <phoneticPr fontId="29"/>
  </si>
  <si>
    <t>ﾘｷｲｼ</t>
  </si>
  <si>
    <t>RIKIISHI</t>
  </si>
  <si>
    <t>2009.4.17</t>
  </si>
  <si>
    <t>凛</t>
    <rPh sb="0" eb="1">
      <t>リン</t>
    </rPh>
    <phoneticPr fontId="29"/>
  </si>
  <si>
    <t>2009.8.3</t>
  </si>
  <si>
    <t>難波</t>
  </si>
  <si>
    <t>歩未</t>
  </si>
  <si>
    <t>NAMBA</t>
  </si>
  <si>
    <t>青木</t>
  </si>
  <si>
    <t>2010.6.6</t>
  </si>
  <si>
    <t>後藤</t>
  </si>
  <si>
    <t>莉空</t>
  </si>
  <si>
    <t>ﾘｱ</t>
  </si>
  <si>
    <t>Ria</t>
  </si>
  <si>
    <t>國井</t>
  </si>
  <si>
    <t>侑愛</t>
  </si>
  <si>
    <t>ｸﾆｲ</t>
  </si>
  <si>
    <t>KUNII</t>
  </si>
  <si>
    <t>2011.3.17</t>
  </si>
  <si>
    <t>みはる</t>
  </si>
  <si>
    <t>佐久間</t>
  </si>
  <si>
    <t>海優</t>
  </si>
  <si>
    <t>ﾐﾋﾛ</t>
  </si>
  <si>
    <t>Mihiro</t>
  </si>
  <si>
    <t>小山</t>
  </si>
  <si>
    <t>紗奈</t>
  </si>
  <si>
    <t>ｵﾔﾏ</t>
  </si>
  <si>
    <t>OYAMA</t>
  </si>
  <si>
    <t>藤城</t>
  </si>
  <si>
    <t>2010.9.22</t>
  </si>
  <si>
    <t>越後</t>
  </si>
  <si>
    <t>ｴﾁｺﾞ</t>
  </si>
  <si>
    <t>ECHIGO</t>
  </si>
  <si>
    <t>瀬戸</t>
  </si>
  <si>
    <t>杏理</t>
  </si>
  <si>
    <t>ｾﾄ</t>
  </si>
  <si>
    <t>SETO</t>
  </si>
  <si>
    <t>西村</t>
  </si>
  <si>
    <t>佳美</t>
  </si>
  <si>
    <t>ﾖｼﾐ</t>
  </si>
  <si>
    <t>Yoshimi</t>
  </si>
  <si>
    <t>2010.4.21</t>
  </si>
  <si>
    <t>末原</t>
  </si>
  <si>
    <t>杏結沙</t>
  </si>
  <si>
    <t>ｽｴﾊﾗ</t>
  </si>
  <si>
    <t>ｱﾕｻ</t>
  </si>
  <si>
    <t>SUEHARA</t>
  </si>
  <si>
    <t>Ayusa</t>
  </si>
  <si>
    <t>山口</t>
  </si>
  <si>
    <t>西川　</t>
  </si>
  <si>
    <t>結理</t>
  </si>
  <si>
    <t>小竹　</t>
  </si>
  <si>
    <t>星璃</t>
  </si>
  <si>
    <t>ｺﾀｹ</t>
  </si>
  <si>
    <t>KOTAKE</t>
  </si>
  <si>
    <t>Seri</t>
  </si>
  <si>
    <t>2010.1.5</t>
  </si>
  <si>
    <t>鈴木　</t>
  </si>
  <si>
    <t>柚花</t>
  </si>
  <si>
    <t>2009.5.9</t>
  </si>
  <si>
    <t xml:space="preserve">桑原  </t>
  </si>
  <si>
    <t>萌々子</t>
  </si>
  <si>
    <t>ｸﾜﾊﾗ</t>
    <phoneticPr fontId="29"/>
  </si>
  <si>
    <t>ﾓﾓｺ</t>
    <phoneticPr fontId="29"/>
  </si>
  <si>
    <t>KUWAHARA</t>
    <phoneticPr fontId="29"/>
  </si>
  <si>
    <t>Momoko</t>
    <phoneticPr fontId="29"/>
  </si>
  <si>
    <t>2011.7.27</t>
    <phoneticPr fontId="29"/>
  </si>
  <si>
    <t>稲田　</t>
  </si>
  <si>
    <t>桃愛</t>
  </si>
  <si>
    <t>ﾓｴ</t>
  </si>
  <si>
    <t>Moe</t>
  </si>
  <si>
    <t>2010.1.30</t>
  </si>
  <si>
    <t>小林　</t>
  </si>
  <si>
    <t>蕾良</t>
  </si>
  <si>
    <t>ﾗﾗ</t>
  </si>
  <si>
    <t>Rara</t>
  </si>
  <si>
    <t>2009.6.25</t>
  </si>
  <si>
    <t>藤田　</t>
  </si>
  <si>
    <t>2009.6.16</t>
  </si>
  <si>
    <t>高橋　</t>
  </si>
  <si>
    <t>美空</t>
  </si>
  <si>
    <t>2009.12.1</t>
  </si>
  <si>
    <t>内田　</t>
  </si>
  <si>
    <t>望</t>
  </si>
  <si>
    <t>2009.5.4</t>
  </si>
  <si>
    <t>長島　</t>
  </si>
  <si>
    <t>志帆</t>
  </si>
  <si>
    <t>2009.11.8</t>
  </si>
  <si>
    <t>樋口　</t>
  </si>
  <si>
    <t>沙帆</t>
  </si>
  <si>
    <t>宮川　</t>
  </si>
  <si>
    <t>結羽</t>
  </si>
  <si>
    <t>ﾕｳﾊ</t>
  </si>
  <si>
    <t>Yuha</t>
  </si>
  <si>
    <t>藤井　</t>
    <rPh sb="0" eb="2">
      <t>フジイ</t>
    </rPh>
    <phoneticPr fontId="3"/>
  </si>
  <si>
    <t>千咲</t>
  </si>
  <si>
    <t>2010.3.6</t>
  </si>
  <si>
    <t xml:space="preserve">富岡  </t>
  </si>
  <si>
    <t>愛絆</t>
  </si>
  <si>
    <t>光希</t>
    <rPh sb="0" eb="1">
      <t>ミツ</t>
    </rPh>
    <rPh sb="1" eb="2">
      <t>キ</t>
    </rPh>
    <phoneticPr fontId="29"/>
  </si>
  <si>
    <t>キムラ</t>
    <phoneticPr fontId="29"/>
  </si>
  <si>
    <t>ﾐﾂｷ</t>
    <phoneticPr fontId="29"/>
  </si>
  <si>
    <t>KIMURA</t>
    <phoneticPr fontId="29"/>
  </si>
  <si>
    <t>Mituki</t>
    <phoneticPr fontId="29"/>
  </si>
  <si>
    <t>萌衣</t>
    <rPh sb="0" eb="1">
      <t>モ</t>
    </rPh>
    <rPh sb="1" eb="2">
      <t>イ</t>
    </rPh>
    <phoneticPr fontId="29"/>
  </si>
  <si>
    <t xml:space="preserve">松田  </t>
  </si>
  <si>
    <t xml:space="preserve">安田  </t>
  </si>
  <si>
    <t xml:space="preserve"> 蘭々</t>
  </si>
  <si>
    <t>ﾔｽﾀﾞ</t>
    <phoneticPr fontId="29"/>
  </si>
  <si>
    <t>ﾗﾗ</t>
    <phoneticPr fontId="29"/>
  </si>
  <si>
    <t>YASUDA</t>
    <phoneticPr fontId="29"/>
  </si>
  <si>
    <t>Rara</t>
    <phoneticPr fontId="29"/>
  </si>
  <si>
    <t>大曽根</t>
    <rPh sb="0" eb="3">
      <t>オオソネ</t>
    </rPh>
    <phoneticPr fontId="29"/>
  </si>
  <si>
    <t>恵那</t>
    <rPh sb="0" eb="2">
      <t>エナ</t>
    </rPh>
    <phoneticPr fontId="29"/>
  </si>
  <si>
    <t>OHSONE</t>
  </si>
  <si>
    <t>2011.1.8</t>
  </si>
  <si>
    <t>新津</t>
    <rPh sb="0" eb="2">
      <t>ニイツ</t>
    </rPh>
    <phoneticPr fontId="29"/>
  </si>
  <si>
    <t>里彩</t>
    <rPh sb="0" eb="1">
      <t>リ</t>
    </rPh>
    <rPh sb="1" eb="2">
      <t>アヤ</t>
    </rPh>
    <phoneticPr fontId="29"/>
  </si>
  <si>
    <t>ﾆｲﾂ</t>
  </si>
  <si>
    <t>NIITSU</t>
  </si>
  <si>
    <t>2011.2.23</t>
  </si>
  <si>
    <t>松本　</t>
    <rPh sb="0" eb="2">
      <t>マツモト</t>
    </rPh>
    <phoneticPr fontId="29"/>
  </si>
  <si>
    <t>夏希</t>
  </si>
  <si>
    <t>ﾅﾂｷ</t>
    <phoneticPr fontId="29"/>
  </si>
  <si>
    <t>Natsuki</t>
    <phoneticPr fontId="29"/>
  </si>
  <si>
    <t>田谷</t>
    <rPh sb="0" eb="2">
      <t>タヤ</t>
    </rPh>
    <phoneticPr fontId="29"/>
  </si>
  <si>
    <t>紗月</t>
    <rPh sb="0" eb="2">
      <t>サツキ</t>
    </rPh>
    <phoneticPr fontId="29"/>
  </si>
  <si>
    <t>ﾀﾔ</t>
  </si>
  <si>
    <t>TAYA</t>
  </si>
  <si>
    <t>岩朝</t>
    <rPh sb="0" eb="1">
      <t>イワ</t>
    </rPh>
    <rPh sb="1" eb="2">
      <t>アサ</t>
    </rPh>
    <phoneticPr fontId="29"/>
  </si>
  <si>
    <t>柚季</t>
    <rPh sb="0" eb="1">
      <t>ユズ</t>
    </rPh>
    <rPh sb="1" eb="2">
      <t>キ</t>
    </rPh>
    <phoneticPr fontId="29"/>
  </si>
  <si>
    <t>川嶋</t>
    <rPh sb="0" eb="2">
      <t>カワシマ</t>
    </rPh>
    <phoneticPr fontId="29"/>
  </si>
  <si>
    <t>日向</t>
    <rPh sb="0" eb="2">
      <t>ヒナタ</t>
    </rPh>
    <phoneticPr fontId="29"/>
  </si>
  <si>
    <t>2011.2.25</t>
  </si>
  <si>
    <t>颯香</t>
    <rPh sb="0" eb="1">
      <t>ソウ</t>
    </rPh>
    <rPh sb="1" eb="2">
      <t>カ</t>
    </rPh>
    <phoneticPr fontId="29"/>
  </si>
  <si>
    <t>ｿﾖｶ</t>
  </si>
  <si>
    <t>Soyoka</t>
  </si>
  <si>
    <t>2010.11.3</t>
  </si>
  <si>
    <t>大石</t>
    <rPh sb="0" eb="2">
      <t>オオイシ</t>
    </rPh>
    <phoneticPr fontId="29"/>
  </si>
  <si>
    <t>承実</t>
    <rPh sb="0" eb="1">
      <t>ショウ</t>
    </rPh>
    <rPh sb="1" eb="2">
      <t>ミノル</t>
    </rPh>
    <phoneticPr fontId="29"/>
  </si>
  <si>
    <t>萱田</t>
    <rPh sb="0" eb="2">
      <t>カヤダ</t>
    </rPh>
    <phoneticPr fontId="29"/>
  </si>
  <si>
    <t>ﾂｸﾞﾐ</t>
  </si>
  <si>
    <t>Tsugumi</t>
  </si>
  <si>
    <t>2009.11.29</t>
  </si>
  <si>
    <t>角田</t>
    <rPh sb="0" eb="2">
      <t>カクタ</t>
    </rPh>
    <phoneticPr fontId="29"/>
  </si>
  <si>
    <t>心希</t>
    <rPh sb="0" eb="1">
      <t>ココロ</t>
    </rPh>
    <rPh sb="1" eb="2">
      <t>ノゾム</t>
    </rPh>
    <phoneticPr fontId="29"/>
  </si>
  <si>
    <t>ｶｸﾀ</t>
  </si>
  <si>
    <t>ｺｺﾉ</t>
  </si>
  <si>
    <t>KAKUTA</t>
  </si>
  <si>
    <t>Kokono</t>
  </si>
  <si>
    <t>村上</t>
    <rPh sb="0" eb="2">
      <t>ムラカミ</t>
    </rPh>
    <phoneticPr fontId="29"/>
  </si>
  <si>
    <t>心絆</t>
    <rPh sb="0" eb="1">
      <t>ココロ</t>
    </rPh>
    <rPh sb="1" eb="2">
      <t>キズナ</t>
    </rPh>
    <phoneticPr fontId="29"/>
  </si>
  <si>
    <t>内堀</t>
    <rPh sb="0" eb="2">
      <t>ウチボリ</t>
    </rPh>
    <phoneticPr fontId="29"/>
  </si>
  <si>
    <t>愛音</t>
    <rPh sb="0" eb="1">
      <t>アイ</t>
    </rPh>
    <rPh sb="1" eb="2">
      <t>ネ</t>
    </rPh>
    <phoneticPr fontId="29"/>
  </si>
  <si>
    <t>ｱｲﾈ</t>
  </si>
  <si>
    <t>UCHIBORI</t>
  </si>
  <si>
    <t>Aine</t>
  </si>
  <si>
    <t>莉乃</t>
    <rPh sb="0" eb="1">
      <t>リ</t>
    </rPh>
    <rPh sb="1" eb="2">
      <t>ノ</t>
    </rPh>
    <phoneticPr fontId="29"/>
  </si>
  <si>
    <t>IZUKA</t>
  </si>
  <si>
    <t>ﾚｰ</t>
  </si>
  <si>
    <t>ﾄｩｲ･ﾆｬｯﾄ ･ｱﾝ</t>
  </si>
  <si>
    <t>レー</t>
  </si>
  <si>
    <t>トゥイ・ニャット・アン</t>
  </si>
  <si>
    <t>LE</t>
  </si>
  <si>
    <t>Thuy　nhat　ahn</t>
  </si>
  <si>
    <t>大志田</t>
    <rPh sb="0" eb="3">
      <t>オオシダ</t>
    </rPh>
    <phoneticPr fontId="29"/>
  </si>
  <si>
    <t>りあ蘭</t>
    <rPh sb="2" eb="3">
      <t>ラン</t>
    </rPh>
    <phoneticPr fontId="29"/>
  </si>
  <si>
    <t>ｵｵｼﾀﾞ</t>
  </si>
  <si>
    <t>ﾘｱﾗ</t>
  </si>
  <si>
    <t>Riara</t>
  </si>
  <si>
    <t>伊佐</t>
    <rPh sb="0" eb="2">
      <t>イサ</t>
    </rPh>
    <phoneticPr fontId="29"/>
  </si>
  <si>
    <t>奈々香</t>
    <rPh sb="0" eb="2">
      <t>ナナ</t>
    </rPh>
    <rPh sb="2" eb="3">
      <t>カオリ</t>
    </rPh>
    <phoneticPr fontId="29"/>
  </si>
  <si>
    <t>ｲｻ</t>
  </si>
  <si>
    <t>ISA</t>
  </si>
  <si>
    <t>常岡</t>
    <rPh sb="0" eb="2">
      <t>ツネオカ</t>
    </rPh>
    <phoneticPr fontId="29"/>
  </si>
  <si>
    <t>英莉</t>
    <rPh sb="0" eb="2">
      <t>エリ</t>
    </rPh>
    <phoneticPr fontId="29"/>
  </si>
  <si>
    <t>ﾂﾈｵｶ</t>
  </si>
  <si>
    <t>ｴﾘ</t>
  </si>
  <si>
    <t>TUNEOKA</t>
  </si>
  <si>
    <t>Eri</t>
  </si>
  <si>
    <t>前木</t>
    <rPh sb="0" eb="2">
      <t>マエキ</t>
    </rPh>
    <phoneticPr fontId="29"/>
  </si>
  <si>
    <t>智紗</t>
    <rPh sb="0" eb="2">
      <t>チサ</t>
    </rPh>
    <phoneticPr fontId="29"/>
  </si>
  <si>
    <t>ﾏｴｷ</t>
  </si>
  <si>
    <t>MAEKI</t>
  </si>
  <si>
    <t>榊原</t>
    <rPh sb="0" eb="2">
      <t>サカキバラ</t>
    </rPh>
    <phoneticPr fontId="29"/>
  </si>
  <si>
    <t>成実</t>
    <rPh sb="0" eb="2">
      <t>ナルミ</t>
    </rPh>
    <phoneticPr fontId="29"/>
  </si>
  <si>
    <t>真桜</t>
    <rPh sb="0" eb="2">
      <t>マオ</t>
    </rPh>
    <phoneticPr fontId="29"/>
  </si>
  <si>
    <t>2011.3.12</t>
  </si>
  <si>
    <t>鵜飼</t>
    <rPh sb="0" eb="2">
      <t>ウカイ</t>
    </rPh>
    <phoneticPr fontId="29"/>
  </si>
  <si>
    <t>心優</t>
    <rPh sb="0" eb="1">
      <t>ココロ</t>
    </rPh>
    <rPh sb="1" eb="2">
      <t>ユウ</t>
    </rPh>
    <phoneticPr fontId="29"/>
  </si>
  <si>
    <t>ｳｶｲ</t>
  </si>
  <si>
    <t>UKAI</t>
  </si>
  <si>
    <t>2010.8.28</t>
  </si>
  <si>
    <t>雅</t>
    <rPh sb="0" eb="1">
      <t>ミヤビ</t>
    </rPh>
    <phoneticPr fontId="29"/>
  </si>
  <si>
    <t>八千代松陰</t>
    <rPh sb="0" eb="3">
      <t>ヤチヨ</t>
    </rPh>
    <rPh sb="3" eb="5">
      <t>ショウイン</t>
    </rPh>
    <phoneticPr fontId="29"/>
  </si>
  <si>
    <t>2009.5.02</t>
  </si>
  <si>
    <t>瑠杏</t>
    <rPh sb="0" eb="1">
      <t>ル</t>
    </rPh>
    <rPh sb="1" eb="2">
      <t>アン</t>
    </rPh>
    <phoneticPr fontId="29"/>
  </si>
  <si>
    <t>2009.11.4</t>
  </si>
  <si>
    <t>若杉</t>
    <rPh sb="0" eb="2">
      <t>ワカスギ</t>
    </rPh>
    <phoneticPr fontId="29"/>
  </si>
  <si>
    <t>愛夏</t>
    <rPh sb="0" eb="1">
      <t>アイ</t>
    </rPh>
    <rPh sb="1" eb="2">
      <t>ナツ</t>
    </rPh>
    <phoneticPr fontId="29"/>
  </si>
  <si>
    <t>ﾜｶｽｷﾞ</t>
  </si>
  <si>
    <t>WAKASUGI</t>
  </si>
  <si>
    <t>2009.8.27</t>
  </si>
  <si>
    <t>彩芽</t>
    <rPh sb="0" eb="1">
      <t>アヤ</t>
    </rPh>
    <rPh sb="1" eb="2">
      <t>メ</t>
    </rPh>
    <phoneticPr fontId="29"/>
  </si>
  <si>
    <t>ｱﾔﾒ</t>
  </si>
  <si>
    <t>Ayame</t>
  </si>
  <si>
    <t>北古賀</t>
  </si>
  <si>
    <t>暖埜</t>
  </si>
  <si>
    <t>ｷﾀｺｶﾞ</t>
  </si>
  <si>
    <t>ﾉﾝﾉ</t>
  </si>
  <si>
    <t>KITAKOGA</t>
  </si>
  <si>
    <t>Nonno</t>
  </si>
  <si>
    <t>2010.6.02</t>
  </si>
  <si>
    <t>矢代</t>
  </si>
  <si>
    <t>愛乃</t>
  </si>
  <si>
    <t>ﾔｼﾛ</t>
  </si>
  <si>
    <t>YASHIRO</t>
  </si>
  <si>
    <t>羽来</t>
  </si>
  <si>
    <t>ﾜｸ</t>
  </si>
  <si>
    <t>Waku</t>
  </si>
  <si>
    <t>ﾏｴﾊﾗ</t>
  </si>
  <si>
    <t>MAEHARA</t>
  </si>
  <si>
    <t>2010.5.18</t>
  </si>
  <si>
    <t>百香</t>
    <rPh sb="0" eb="1">
      <t>ヒャク</t>
    </rPh>
    <rPh sb="1" eb="2">
      <t>カオリ</t>
    </rPh>
    <phoneticPr fontId="29"/>
  </si>
  <si>
    <t>2011.1.01</t>
  </si>
  <si>
    <t>小貫</t>
    <rPh sb="0" eb="2">
      <t>オヌキ</t>
    </rPh>
    <phoneticPr fontId="29"/>
  </si>
  <si>
    <t>莉奈</t>
    <rPh sb="0" eb="1">
      <t>リ</t>
    </rPh>
    <rPh sb="1" eb="2">
      <t>ナ</t>
    </rPh>
    <phoneticPr fontId="29"/>
  </si>
  <si>
    <t>ｵﾇｷ</t>
  </si>
  <si>
    <t>ONUKI</t>
  </si>
  <si>
    <t>結希乃</t>
    <rPh sb="0" eb="1">
      <t>ユ</t>
    </rPh>
    <rPh sb="1" eb="2">
      <t>キ</t>
    </rPh>
    <rPh sb="2" eb="3">
      <t>ノ</t>
    </rPh>
    <phoneticPr fontId="29"/>
  </si>
  <si>
    <t>葉月</t>
    <rPh sb="0" eb="1">
      <t>ハ</t>
    </rPh>
    <rPh sb="1" eb="2">
      <t>ヅキ</t>
    </rPh>
    <phoneticPr fontId="29"/>
  </si>
  <si>
    <t>Hazuki</t>
  </si>
  <si>
    <t>2009.12.6</t>
  </si>
  <si>
    <t>阿波連</t>
    <rPh sb="0" eb="3">
      <t>アハレン</t>
    </rPh>
    <phoneticPr fontId="29"/>
  </si>
  <si>
    <t>乃風</t>
  </si>
  <si>
    <t>アハレン</t>
  </si>
  <si>
    <t>ノカゴ</t>
  </si>
  <si>
    <t>Aharen</t>
  </si>
  <si>
    <t>Nokago</t>
  </si>
  <si>
    <t>JAP</t>
  </si>
  <si>
    <t>武石</t>
  </si>
  <si>
    <t>華凛</t>
  </si>
  <si>
    <t>ﾀｹｲｼ</t>
  </si>
  <si>
    <t>TAKAISHI</t>
  </si>
  <si>
    <t>2010.6.12</t>
  </si>
  <si>
    <t>稀以</t>
  </si>
  <si>
    <t>ﾏﾚｲ</t>
  </si>
  <si>
    <t>Marei</t>
  </si>
  <si>
    <t>2010.8.4</t>
  </si>
  <si>
    <t>心菜</t>
    <rPh sb="0" eb="1">
      <t>ココロ</t>
    </rPh>
    <rPh sb="1" eb="2">
      <t>ナ</t>
    </rPh>
    <phoneticPr fontId="29"/>
  </si>
  <si>
    <t>八千代台西</t>
    <rPh sb="0" eb="3">
      <t>ヤチヨ</t>
    </rPh>
    <rPh sb="3" eb="4">
      <t>ダイ</t>
    </rPh>
    <rPh sb="4" eb="5">
      <t>ニシ</t>
    </rPh>
    <phoneticPr fontId="29"/>
  </si>
  <si>
    <t>椎名</t>
    <rPh sb="0" eb="2">
      <t>シイナ</t>
    </rPh>
    <phoneticPr fontId="29"/>
  </si>
  <si>
    <t>柚巴</t>
    <rPh sb="0" eb="1">
      <t>ユズ</t>
    </rPh>
    <rPh sb="1" eb="2">
      <t>ハ</t>
    </rPh>
    <phoneticPr fontId="29"/>
  </si>
  <si>
    <t>八千代台西</t>
    <rPh sb="0" eb="5">
      <t>ヤチヨダイニシ</t>
    </rPh>
    <phoneticPr fontId="29"/>
  </si>
  <si>
    <t>SHIINA</t>
  </si>
  <si>
    <t>幸野</t>
    <rPh sb="0" eb="2">
      <t>コウノ</t>
    </rPh>
    <phoneticPr fontId="29"/>
  </si>
  <si>
    <t>伶乙奈</t>
  </si>
  <si>
    <t>ﾚｵﾅ</t>
  </si>
  <si>
    <t>Reona</t>
  </si>
  <si>
    <t>2010.4.28</t>
  </si>
  <si>
    <t>布村</t>
    <rPh sb="0" eb="2">
      <t>ヌノムラ</t>
    </rPh>
    <phoneticPr fontId="29"/>
  </si>
  <si>
    <t>花望</t>
    <rPh sb="0" eb="1">
      <t>ハナ</t>
    </rPh>
    <rPh sb="1" eb="2">
      <t>ノゾム</t>
    </rPh>
    <phoneticPr fontId="29"/>
  </si>
  <si>
    <t>ﾇﾉﾑﾗ</t>
  </si>
  <si>
    <t>NUNOMURA</t>
  </si>
  <si>
    <t>Hanano</t>
  </si>
  <si>
    <t>山中</t>
    <rPh sb="0" eb="2">
      <t>ヤマナカ</t>
    </rPh>
    <phoneticPr fontId="29"/>
  </si>
  <si>
    <t>真白</t>
    <rPh sb="0" eb="2">
      <t>マシロ</t>
    </rPh>
    <phoneticPr fontId="29"/>
  </si>
  <si>
    <t>愛莉</t>
    <rPh sb="0" eb="1">
      <t>アイ</t>
    </rPh>
    <rPh sb="1" eb="2">
      <t>リ</t>
    </rPh>
    <phoneticPr fontId="1"/>
  </si>
  <si>
    <t>八千代</t>
    <rPh sb="0" eb="3">
      <t>ヤチヨ</t>
    </rPh>
    <phoneticPr fontId="29"/>
  </si>
  <si>
    <t>八千代台西</t>
    <rPh sb="0" eb="5">
      <t>ヤチヨダイニシ</t>
    </rPh>
    <phoneticPr fontId="1"/>
  </si>
  <si>
    <t>アオキ</t>
    <phoneticPr fontId="1"/>
  </si>
  <si>
    <t>アイリ</t>
    <phoneticPr fontId="1"/>
  </si>
  <si>
    <t>AOKI</t>
    <phoneticPr fontId="1"/>
  </si>
  <si>
    <t>Airi</t>
    <phoneticPr fontId="1"/>
  </si>
  <si>
    <t>2010.7.30</t>
    <phoneticPr fontId="1"/>
  </si>
  <si>
    <t></t>
  </si>
  <si>
    <t>悠乃</t>
    <rPh sb="0" eb="1">
      <t>ユウ</t>
    </rPh>
    <rPh sb="1" eb="2">
      <t>ノ</t>
    </rPh>
    <phoneticPr fontId="29"/>
  </si>
  <si>
    <t>東高津</t>
    <rPh sb="0" eb="1">
      <t>ヒガシ</t>
    </rPh>
    <rPh sb="1" eb="3">
      <t>タカツ</t>
    </rPh>
    <phoneticPr fontId="29"/>
  </si>
  <si>
    <t>2009.5.20</t>
  </si>
  <si>
    <t>周</t>
    <rPh sb="0" eb="1">
      <t>シュウ</t>
    </rPh>
    <phoneticPr fontId="29"/>
  </si>
  <si>
    <t>玲桜奈</t>
    <rPh sb="0" eb="1">
      <t>レイ</t>
    </rPh>
    <rPh sb="1" eb="2">
      <t>サクラ</t>
    </rPh>
    <rPh sb="2" eb="3">
      <t>ナ</t>
    </rPh>
    <phoneticPr fontId="29"/>
  </si>
  <si>
    <t>2011.1.12</t>
  </si>
  <si>
    <t>仁瑚</t>
    <rPh sb="0" eb="1">
      <t>ニ</t>
    </rPh>
    <rPh sb="1" eb="2">
      <t>コ</t>
    </rPh>
    <phoneticPr fontId="29"/>
  </si>
  <si>
    <t>鴫原</t>
    <rPh sb="0" eb="2">
      <t>シギハラ</t>
    </rPh>
    <phoneticPr fontId="29"/>
  </si>
  <si>
    <t>侑和</t>
    <rPh sb="0" eb="1">
      <t>ユウ</t>
    </rPh>
    <rPh sb="1" eb="2">
      <t>ワ</t>
    </rPh>
    <phoneticPr fontId="29"/>
  </si>
  <si>
    <t>村上東</t>
    <rPh sb="0" eb="2">
      <t>ムラカミ</t>
    </rPh>
    <rPh sb="2" eb="3">
      <t>ヒガシ</t>
    </rPh>
    <phoneticPr fontId="29"/>
  </si>
  <si>
    <t>ｼｷﾞﾊﾗ</t>
  </si>
  <si>
    <t>SHIGIHARA</t>
  </si>
  <si>
    <t>夕芽</t>
    <rPh sb="0" eb="1">
      <t>ユウ</t>
    </rPh>
    <rPh sb="1" eb="2">
      <t>メ</t>
    </rPh>
    <phoneticPr fontId="29"/>
  </si>
  <si>
    <t>有菜</t>
    <rPh sb="0" eb="1">
      <t>アリ</t>
    </rPh>
    <rPh sb="1" eb="2">
      <t>ナ</t>
    </rPh>
    <phoneticPr fontId="29"/>
  </si>
  <si>
    <t>キムラ</t>
  </si>
  <si>
    <t>ｽﾐﾅ</t>
    <phoneticPr fontId="29"/>
  </si>
  <si>
    <t>Sumina</t>
    <phoneticPr fontId="29"/>
  </si>
  <si>
    <t>ナカムラ</t>
  </si>
  <si>
    <t>イチカ</t>
  </si>
  <si>
    <t>NAKMURA</t>
  </si>
  <si>
    <t>華奈</t>
    <rPh sb="0" eb="1">
      <t>ハナ</t>
    </rPh>
    <rPh sb="1" eb="2">
      <t>ナ</t>
    </rPh>
    <phoneticPr fontId="29"/>
  </si>
  <si>
    <t>マエダ</t>
  </si>
  <si>
    <t>ハルナ</t>
  </si>
  <si>
    <t>2010.10.03</t>
  </si>
  <si>
    <t>莉穂</t>
    <rPh sb="0" eb="2">
      <t>リホ</t>
    </rPh>
    <phoneticPr fontId="29"/>
  </si>
  <si>
    <t>BBC</t>
    <phoneticPr fontId="29"/>
  </si>
  <si>
    <t>ヤマダ</t>
  </si>
  <si>
    <t>リホ</t>
  </si>
  <si>
    <t>RIHO</t>
  </si>
  <si>
    <t>加山</t>
    <rPh sb="0" eb="2">
      <t>カヤマ</t>
    </rPh>
    <phoneticPr fontId="29"/>
  </si>
  <si>
    <t>結莉彩</t>
    <rPh sb="0" eb="1">
      <t>ユイ</t>
    </rPh>
    <rPh sb="1" eb="2">
      <t>リ</t>
    </rPh>
    <rPh sb="2" eb="3">
      <t>アヤ</t>
    </rPh>
    <phoneticPr fontId="29"/>
  </si>
  <si>
    <t>椛</t>
    <rPh sb="0" eb="1">
      <t>モミジ</t>
    </rPh>
    <phoneticPr fontId="29"/>
  </si>
  <si>
    <t>ｲｲﾀﾞ</t>
    <phoneticPr fontId="29"/>
  </si>
  <si>
    <t>ﾓﾐｼﾞ</t>
    <phoneticPr fontId="29"/>
  </si>
  <si>
    <t>IDA</t>
    <phoneticPr fontId="29"/>
  </si>
  <si>
    <t>Momiji</t>
    <phoneticPr fontId="29"/>
  </si>
  <si>
    <t>2010.04.20</t>
    <phoneticPr fontId="29"/>
  </si>
  <si>
    <t>奏</t>
  </si>
  <si>
    <t>イノウエ</t>
  </si>
  <si>
    <t>カナデ</t>
  </si>
  <si>
    <t>Inoue</t>
  </si>
  <si>
    <t>程田</t>
    <rPh sb="0" eb="2">
      <t>ホドタ</t>
    </rPh>
    <phoneticPr fontId="29"/>
  </si>
  <si>
    <t>早貴</t>
  </si>
  <si>
    <t>ホドタ</t>
  </si>
  <si>
    <t>サキ</t>
  </si>
  <si>
    <t>Hodota</t>
  </si>
  <si>
    <t>2011.09.25</t>
  </si>
  <si>
    <t>咲季</t>
    <rPh sb="0" eb="1">
      <t>サキ</t>
    </rPh>
    <rPh sb="1" eb="2">
      <t>キ</t>
    </rPh>
    <phoneticPr fontId="29"/>
  </si>
  <si>
    <t>イガラシ</t>
  </si>
  <si>
    <t>滝沢</t>
  </si>
  <si>
    <t>実羽</t>
  </si>
  <si>
    <t>タキザワ</t>
  </si>
  <si>
    <t>ミウ</t>
  </si>
  <si>
    <t>2011.7.23</t>
  </si>
  <si>
    <t>山村</t>
  </si>
  <si>
    <t>明花</t>
  </si>
  <si>
    <t>ヤマムラ</t>
  </si>
  <si>
    <t>ハルカ</t>
  </si>
  <si>
    <t>松戸</t>
  </si>
  <si>
    <t>瑠花</t>
  </si>
  <si>
    <t>マツド</t>
  </si>
  <si>
    <t>ルカ</t>
  </si>
  <si>
    <t>MATSUDO</t>
  </si>
  <si>
    <t>2011.7.14</t>
  </si>
  <si>
    <t>幌</t>
    <rPh sb="0" eb="1">
      <t>ホロ</t>
    </rPh>
    <phoneticPr fontId="29"/>
  </si>
  <si>
    <t>ハセガワ</t>
  </si>
  <si>
    <t>ホロ</t>
  </si>
  <si>
    <t>Horo</t>
  </si>
  <si>
    <t>2011.9.10</t>
  </si>
  <si>
    <t>怜</t>
    <rPh sb="0" eb="1">
      <t>レイ</t>
    </rPh>
    <phoneticPr fontId="29"/>
  </si>
  <si>
    <t>ヨシダ</t>
  </si>
  <si>
    <t>レイ</t>
  </si>
  <si>
    <t>咲希</t>
    <rPh sb="0" eb="1">
      <t>サキ</t>
    </rPh>
    <rPh sb="1" eb="2">
      <t>キ</t>
    </rPh>
    <phoneticPr fontId="29"/>
  </si>
  <si>
    <t>イトウ</t>
  </si>
  <si>
    <t>遠藤</t>
  </si>
  <si>
    <t>咲和</t>
  </si>
  <si>
    <t>エンドウ</t>
  </si>
  <si>
    <t>サワ</t>
  </si>
  <si>
    <t>2011.7.28</t>
  </si>
  <si>
    <t>宇羽野</t>
  </si>
  <si>
    <t>琳</t>
  </si>
  <si>
    <t>ウバノ</t>
  </si>
  <si>
    <t>リン</t>
  </si>
  <si>
    <t>UBANO</t>
  </si>
  <si>
    <t>衣純</t>
    <rPh sb="0" eb="1">
      <t>コロモ</t>
    </rPh>
    <rPh sb="1" eb="2">
      <t>スミ</t>
    </rPh>
    <phoneticPr fontId="29"/>
  </si>
  <si>
    <t>Ukai</t>
  </si>
  <si>
    <t>くらら</t>
  </si>
  <si>
    <t>ｸﾗﾗ</t>
  </si>
  <si>
    <t>Kurara</t>
  </si>
  <si>
    <t>小夜</t>
    <rPh sb="0" eb="2">
      <t>サヨ</t>
    </rPh>
    <phoneticPr fontId="29"/>
  </si>
  <si>
    <t>ｻﾖ</t>
  </si>
  <si>
    <t>Sasaki</t>
  </si>
  <si>
    <t>Sayo</t>
  </si>
  <si>
    <t>紗帆</t>
    <rPh sb="0" eb="2">
      <t>サホ</t>
    </rPh>
    <phoneticPr fontId="29"/>
  </si>
  <si>
    <t>Furukawa</t>
  </si>
  <si>
    <t xml:space="preserve">白岩  </t>
  </si>
  <si>
    <t xml:space="preserve"> 初奈</t>
  </si>
  <si>
    <t xml:space="preserve">浦上  </t>
  </si>
  <si>
    <t>ｳﾗｶﾐ</t>
    <phoneticPr fontId="29"/>
  </si>
  <si>
    <t>ｺｺﾛ</t>
    <phoneticPr fontId="29"/>
  </si>
  <si>
    <t>URAKAMI</t>
    <phoneticPr fontId="29"/>
  </si>
  <si>
    <t>Kokoro</t>
    <phoneticPr fontId="29"/>
  </si>
  <si>
    <t xml:space="preserve">會澤  </t>
  </si>
  <si>
    <t>舞</t>
  </si>
  <si>
    <t>ｱｲｻﾞﾜ</t>
    <phoneticPr fontId="29"/>
  </si>
  <si>
    <t>ﾏｲ</t>
    <phoneticPr fontId="29"/>
  </si>
  <si>
    <t>AIZAWA</t>
    <phoneticPr fontId="29"/>
  </si>
  <si>
    <t>Mai</t>
    <phoneticPr fontId="29"/>
  </si>
  <si>
    <t xml:space="preserve">杉本  </t>
  </si>
  <si>
    <t xml:space="preserve"> 伶</t>
  </si>
  <si>
    <t>ｽｷﾞﾓﾄ</t>
    <phoneticPr fontId="29"/>
  </si>
  <si>
    <t>Rei</t>
    <phoneticPr fontId="29"/>
  </si>
  <si>
    <t>SUGIMOTO</t>
    <phoneticPr fontId="29"/>
  </si>
  <si>
    <t>久恒</t>
    <rPh sb="0" eb="1">
      <t>ヒサ</t>
    </rPh>
    <rPh sb="1" eb="2">
      <t>ツネ</t>
    </rPh>
    <phoneticPr fontId="29"/>
  </si>
  <si>
    <t>絢愛</t>
    <rPh sb="0" eb="1">
      <t>アヤ</t>
    </rPh>
    <rPh sb="1" eb="2">
      <t>アイ</t>
    </rPh>
    <phoneticPr fontId="29"/>
  </si>
  <si>
    <t>ﾋｻﾂﾈ</t>
  </si>
  <si>
    <t>HISATSUNE</t>
  </si>
  <si>
    <t>2011.4.27</t>
  </si>
  <si>
    <t>アカマ</t>
  </si>
  <si>
    <t>クルミ</t>
  </si>
  <si>
    <t>正岡</t>
    <rPh sb="0" eb="2">
      <t>マサオカ</t>
    </rPh>
    <phoneticPr fontId="29"/>
  </si>
  <si>
    <t>未央</t>
    <rPh sb="0" eb="2">
      <t>ミオ</t>
    </rPh>
    <phoneticPr fontId="29"/>
  </si>
  <si>
    <t>マサオカ</t>
  </si>
  <si>
    <t>ミオ</t>
  </si>
  <si>
    <t>MASAOKA</t>
  </si>
  <si>
    <t>小森田</t>
    <rPh sb="0" eb="3">
      <t>コモリダ</t>
    </rPh>
    <phoneticPr fontId="29"/>
  </si>
  <si>
    <t>虹色</t>
    <rPh sb="0" eb="2">
      <t>ニジイロ</t>
    </rPh>
    <phoneticPr fontId="29"/>
  </si>
  <si>
    <t>コモリダ</t>
  </si>
  <si>
    <t>ソラ</t>
  </si>
  <si>
    <t>KOMORIDA</t>
  </si>
  <si>
    <t>手嶋</t>
    <rPh sb="0" eb="2">
      <t>テシマ</t>
    </rPh>
    <phoneticPr fontId="29"/>
  </si>
  <si>
    <t>ﾃｼﾏ</t>
  </si>
  <si>
    <t>TESHIMA</t>
  </si>
  <si>
    <t>夏海</t>
  </si>
  <si>
    <t>2011.7.31</t>
  </si>
  <si>
    <t>平野</t>
  </si>
  <si>
    <t>祇良</t>
  </si>
  <si>
    <t>間宮</t>
  </si>
  <si>
    <t>千智</t>
  </si>
  <si>
    <t>大河</t>
  </si>
  <si>
    <t>果鈴</t>
  </si>
  <si>
    <t>ｵｵｶﾜ</t>
  </si>
  <si>
    <t>OKAWA</t>
  </si>
  <si>
    <t>桐生</t>
  </si>
  <si>
    <t>倭子</t>
  </si>
  <si>
    <t>KIRYU</t>
  </si>
  <si>
    <t>2012.1.6</t>
  </si>
  <si>
    <t>安部</t>
  </si>
  <si>
    <t>萌花</t>
  </si>
  <si>
    <t>2012.1.16</t>
  </si>
  <si>
    <t>具志頭</t>
  </si>
  <si>
    <t>ありす</t>
  </si>
  <si>
    <t>ｸﾞｼｶﾐ</t>
  </si>
  <si>
    <t>ｱﾘｽ</t>
  </si>
  <si>
    <t>GUSHIKAMI</t>
  </si>
  <si>
    <t>Arisu</t>
  </si>
  <si>
    <t>2011.4.24</t>
  </si>
  <si>
    <t>石神</t>
  </si>
  <si>
    <t>里紗</t>
  </si>
  <si>
    <t>理央</t>
  </si>
  <si>
    <t>2011.6.28</t>
  </si>
  <si>
    <t>高松</t>
  </si>
  <si>
    <t>真穂</t>
  </si>
  <si>
    <t>ﾀｶﾏﾂ</t>
  </si>
  <si>
    <t>TAKAMATSU</t>
  </si>
  <si>
    <t>村野</t>
  </si>
  <si>
    <t>心彩</t>
  </si>
  <si>
    <t>ﾑﾗﾉ</t>
  </si>
  <si>
    <t>ｺｲﾛ</t>
  </si>
  <si>
    <t>MURANO</t>
  </si>
  <si>
    <t>Koiro</t>
  </si>
  <si>
    <t>2011.6.9</t>
  </si>
  <si>
    <t>金子</t>
  </si>
  <si>
    <t>愛英</t>
  </si>
  <si>
    <t>心乃香</t>
  </si>
  <si>
    <t>Konoka</t>
  </si>
  <si>
    <t>2011.7.21</t>
  </si>
  <si>
    <t>藤本</t>
  </si>
  <si>
    <t>杉田</t>
  </si>
  <si>
    <t>歩理</t>
  </si>
  <si>
    <t>ｽｷﾞﾀ</t>
  </si>
  <si>
    <t>ｱﾕﾘ</t>
  </si>
  <si>
    <t>SUGITA</t>
  </si>
  <si>
    <t>Ayuri</t>
  </si>
  <si>
    <t>2012.3.27</t>
  </si>
  <si>
    <t>谷口</t>
  </si>
  <si>
    <t>真悠</t>
  </si>
  <si>
    <t>歩香</t>
  </si>
  <si>
    <t>有本</t>
  </si>
  <si>
    <t>虹胡</t>
  </si>
  <si>
    <t>ｱﾘﾓﾄ</t>
  </si>
  <si>
    <t>ARIMOTO</t>
  </si>
  <si>
    <t>永峯</t>
  </si>
  <si>
    <t>美玲菜</t>
  </si>
  <si>
    <t>ﾅｶﾞﾐﾈ</t>
  </si>
  <si>
    <t>ﾐﾚﾅ</t>
  </si>
  <si>
    <t>NAGAMINE</t>
  </si>
  <si>
    <t>Mirena</t>
  </si>
  <si>
    <t>芳賀</t>
  </si>
  <si>
    <t>柚友</t>
  </si>
  <si>
    <t>ﾊｶﾞ</t>
  </si>
  <si>
    <t>ﾕｽﾞﾕ</t>
  </si>
  <si>
    <t>HAGA</t>
  </si>
  <si>
    <t>Yuzuyu</t>
  </si>
  <si>
    <t>間</t>
  </si>
  <si>
    <t>えみり</t>
  </si>
  <si>
    <t>ｷｸﾏ</t>
  </si>
  <si>
    <t>KIKUMA</t>
  </si>
  <si>
    <t>2012.7.14</t>
  </si>
  <si>
    <t>翼矢</t>
    <rPh sb="0" eb="1">
      <t>ツバサ</t>
    </rPh>
    <rPh sb="1" eb="2">
      <t>ヤ</t>
    </rPh>
    <phoneticPr fontId="29"/>
  </si>
  <si>
    <t>2009.8.2</t>
  </si>
  <si>
    <t>ﾃﾗ</t>
  </si>
  <si>
    <t>Tera</t>
  </si>
  <si>
    <t>伊禮</t>
  </si>
  <si>
    <t>隼人</t>
  </si>
  <si>
    <t>ｲﾚｲ</t>
  </si>
  <si>
    <t>IREI</t>
  </si>
  <si>
    <t>ﾌﾅﾊﾞｼ</t>
  </si>
  <si>
    <t>FUNABASHI</t>
  </si>
  <si>
    <t>2011.7.2</t>
  </si>
  <si>
    <t>匠真</t>
    <rPh sb="0" eb="2">
      <t>タクマ</t>
    </rPh>
    <phoneticPr fontId="29"/>
  </si>
  <si>
    <t>小嶋</t>
    <rPh sb="0" eb="2">
      <t>コジマ</t>
    </rPh>
    <phoneticPr fontId="29"/>
  </si>
  <si>
    <t>2009.6.21</t>
  </si>
  <si>
    <t>田守</t>
    <rPh sb="0" eb="2">
      <t>タモリ</t>
    </rPh>
    <phoneticPr fontId="29"/>
  </si>
  <si>
    <t>ﾀﾓﾘ</t>
  </si>
  <si>
    <t>TAMORI</t>
  </si>
  <si>
    <t>2009.8.20</t>
  </si>
  <si>
    <t>2010.1.12</t>
  </si>
  <si>
    <t>我満</t>
  </si>
  <si>
    <t>颯太</t>
  </si>
  <si>
    <t>ｶﾞﾏﾝ</t>
  </si>
  <si>
    <t>GAMAN</t>
  </si>
  <si>
    <t>三宅</t>
    <rPh sb="0" eb="2">
      <t>ミヤケ</t>
    </rPh>
    <phoneticPr fontId="29"/>
  </si>
  <si>
    <t>2009.8.11</t>
  </si>
  <si>
    <t>櫻井</t>
  </si>
  <si>
    <t>虎介</t>
  </si>
  <si>
    <t>ﾄﾗｽｹ</t>
  </si>
  <si>
    <t>Torasuke</t>
  </si>
  <si>
    <t>2010.5.7</t>
  </si>
  <si>
    <t>丈琉</t>
  </si>
  <si>
    <t>2011.2.2</t>
  </si>
  <si>
    <t>薄田</t>
  </si>
  <si>
    <t>珠路</t>
  </si>
  <si>
    <t>ｼｭﾛ</t>
  </si>
  <si>
    <t>Shuro</t>
  </si>
  <si>
    <t>三宅</t>
  </si>
  <si>
    <t>一真</t>
  </si>
  <si>
    <t>中西</t>
  </si>
  <si>
    <t>奏揮</t>
  </si>
  <si>
    <t>ｿｳｷ</t>
  </si>
  <si>
    <t>Soki</t>
  </si>
  <si>
    <t>2010.7.28</t>
  </si>
  <si>
    <t>航</t>
  </si>
  <si>
    <t>2010.9.23</t>
  </si>
  <si>
    <t>平井</t>
  </si>
  <si>
    <t>駿哉</t>
  </si>
  <si>
    <t>小松</t>
  </si>
  <si>
    <t>士恩</t>
  </si>
  <si>
    <t>伴野</t>
  </si>
  <si>
    <t>孝太</t>
  </si>
  <si>
    <t>ﾄﾓﾉ</t>
  </si>
  <si>
    <t>TOMONO</t>
  </si>
  <si>
    <t>2010.8.25</t>
  </si>
  <si>
    <t>安東</t>
  </si>
  <si>
    <t>2010.8.31</t>
  </si>
  <si>
    <t>芹川</t>
  </si>
  <si>
    <t>晄輔</t>
  </si>
  <si>
    <t>ｾﾘｶﾜ</t>
  </si>
  <si>
    <t>SERIKAWA</t>
  </si>
  <si>
    <t>望月</t>
  </si>
  <si>
    <t>大雅</t>
  </si>
  <si>
    <t>靖之伸</t>
  </si>
  <si>
    <t>ｺﾑﾛ</t>
  </si>
  <si>
    <t>ﾔｽﾉｼﾝ</t>
  </si>
  <si>
    <t>KOMURO</t>
  </si>
  <si>
    <t>Yasunoshin</t>
  </si>
  <si>
    <t>大竹</t>
  </si>
  <si>
    <t>航生</t>
  </si>
  <si>
    <t>ｵｵﾀｹ</t>
  </si>
  <si>
    <t>OTAKE</t>
  </si>
  <si>
    <t>川勝</t>
  </si>
  <si>
    <t>篤都</t>
  </si>
  <si>
    <t>ｶﾜｶﾂ</t>
  </si>
  <si>
    <t>KAWAKATSU</t>
  </si>
  <si>
    <t>柏﨑</t>
  </si>
  <si>
    <t>彪瑠</t>
  </si>
  <si>
    <t>ｶｼﾜｻﾞｷ</t>
  </si>
  <si>
    <t>KASHIWAZAKI</t>
  </si>
  <si>
    <t>若月</t>
  </si>
  <si>
    <t>柊</t>
  </si>
  <si>
    <t>Shu</t>
  </si>
  <si>
    <t>2010.5.10</t>
  </si>
  <si>
    <t>田村</t>
  </si>
  <si>
    <t>粋大</t>
  </si>
  <si>
    <t>光大</t>
  </si>
  <si>
    <t>2011.11.27</t>
  </si>
  <si>
    <t>粋世</t>
  </si>
  <si>
    <t>ｲﾅｾ</t>
  </si>
  <si>
    <t>Inase</t>
  </si>
  <si>
    <t>2010.5.2</t>
  </si>
  <si>
    <t>賢剛</t>
  </si>
  <si>
    <t>ｹﾝｺﾞｳ</t>
  </si>
  <si>
    <t>2010.6.27</t>
  </si>
  <si>
    <t>明久</t>
  </si>
  <si>
    <t>2012.2.9</t>
  </si>
  <si>
    <t>一輝</t>
  </si>
  <si>
    <t>2011.9.4</t>
  </si>
  <si>
    <t>西山</t>
  </si>
  <si>
    <t>叶翔</t>
  </si>
  <si>
    <t>ｶﾅﾄ</t>
  </si>
  <si>
    <t>Kanato</t>
  </si>
  <si>
    <t>紘生</t>
  </si>
  <si>
    <t>湯浅</t>
  </si>
  <si>
    <t>2011.7.16</t>
  </si>
  <si>
    <t>笠間</t>
    <rPh sb="0" eb="2">
      <t>カサマ</t>
    </rPh>
    <phoneticPr fontId="29"/>
  </si>
  <si>
    <t></t>
  </si>
  <si>
    <t>ｶｻﾏ</t>
  </si>
  <si>
    <t>KASAMA</t>
  </si>
  <si>
    <t>Renn</t>
  </si>
  <si>
    <t>2009.08.02</t>
  </si>
  <si>
    <t>手嶋</t>
    <rPh sb="0" eb="2">
      <t>テジマ</t>
    </rPh>
    <phoneticPr fontId="29"/>
  </si>
  <si>
    <t>豪琉</t>
    <rPh sb="0" eb="1">
      <t>ゴウ</t>
    </rPh>
    <rPh sb="1" eb="2">
      <t>ル</t>
    </rPh>
    <phoneticPr fontId="29"/>
  </si>
  <si>
    <t>誉翔</t>
    <rPh sb="0" eb="1">
      <t>ホ</t>
    </rPh>
    <rPh sb="1" eb="2">
      <t>ショウ</t>
    </rPh>
    <phoneticPr fontId="29"/>
  </si>
  <si>
    <t>ﾀｶﾄ</t>
  </si>
  <si>
    <t>Takato</t>
  </si>
  <si>
    <t>優羽</t>
    <rPh sb="0" eb="1">
      <t>ユウ</t>
    </rPh>
    <rPh sb="1" eb="2">
      <t>ハネ</t>
    </rPh>
    <phoneticPr fontId="29"/>
  </si>
  <si>
    <t>日向野</t>
    <rPh sb="0" eb="3">
      <t>ヒガノ</t>
    </rPh>
    <phoneticPr fontId="29"/>
  </si>
  <si>
    <t>碧太</t>
    <rPh sb="0" eb="1">
      <t>アオイ</t>
    </rPh>
    <rPh sb="1" eb="2">
      <t>タ</t>
    </rPh>
    <phoneticPr fontId="29"/>
  </si>
  <si>
    <t>ﾋｶﾞﾉ</t>
  </si>
  <si>
    <t>HIGANO</t>
  </si>
  <si>
    <t>優希</t>
    <rPh sb="0" eb="1">
      <t>ユウ</t>
    </rPh>
    <rPh sb="1" eb="2">
      <t>キ</t>
    </rPh>
    <phoneticPr fontId="29"/>
  </si>
  <si>
    <t>川島</t>
    <rPh sb="0" eb="2">
      <t>カワシマ</t>
    </rPh>
    <phoneticPr fontId="29"/>
  </si>
  <si>
    <t>緑月</t>
    <rPh sb="0" eb="1">
      <t>リョク</t>
    </rPh>
    <rPh sb="1" eb="2">
      <t>ツキ</t>
    </rPh>
    <phoneticPr fontId="29"/>
  </si>
  <si>
    <t>ﾘｮｸﾂｷ</t>
  </si>
  <si>
    <t>Ryokutuki</t>
  </si>
  <si>
    <t>琥宇</t>
    <rPh sb="0" eb="1">
      <t>コ</t>
    </rPh>
    <rPh sb="1" eb="2">
      <t>ウ</t>
    </rPh>
    <phoneticPr fontId="29"/>
  </si>
  <si>
    <t>ｋou</t>
  </si>
  <si>
    <t>2010.9.18</t>
  </si>
  <si>
    <t>白木</t>
    <rPh sb="0" eb="2">
      <t>シラキ</t>
    </rPh>
    <phoneticPr fontId="29"/>
  </si>
  <si>
    <t>清汰</t>
    <rPh sb="0" eb="1">
      <t>キヨ</t>
    </rPh>
    <rPh sb="1" eb="2">
      <t>タ</t>
    </rPh>
    <phoneticPr fontId="29"/>
  </si>
  <si>
    <t>ｼﾗｷ</t>
  </si>
  <si>
    <t>ｷﾖﾀ</t>
  </si>
  <si>
    <t>SHIRAKI</t>
  </si>
  <si>
    <t>Kiyota</t>
  </si>
  <si>
    <t>前橋</t>
    <rPh sb="0" eb="2">
      <t>マエバシ</t>
    </rPh>
    <phoneticPr fontId="29"/>
  </si>
  <si>
    <t>大和</t>
    <rPh sb="0" eb="2">
      <t>ヤマト</t>
    </rPh>
    <phoneticPr fontId="29"/>
  </si>
  <si>
    <t>ﾏｴﾊﾞｼ</t>
  </si>
  <si>
    <t>MEBASHI</t>
  </si>
  <si>
    <t>2010.9.9</t>
  </si>
  <si>
    <t>篠塚</t>
    <rPh sb="0" eb="2">
      <t>シノズカ</t>
    </rPh>
    <phoneticPr fontId="29"/>
  </si>
  <si>
    <t>ｼﾉﾂﾞｶ</t>
  </si>
  <si>
    <t>SHINODUKA</t>
  </si>
  <si>
    <t>2010.9.6</t>
  </si>
  <si>
    <t>奥田</t>
    <rPh sb="0" eb="2">
      <t>オクダ</t>
    </rPh>
    <phoneticPr fontId="3"/>
  </si>
  <si>
    <t>健也</t>
  </si>
  <si>
    <t>ｵｸﾀﾞ</t>
  </si>
  <si>
    <t>ｹﾝﾔ</t>
  </si>
  <si>
    <t>OKUDA</t>
  </si>
  <si>
    <t>Kenya</t>
  </si>
  <si>
    <t>2009.2.7</t>
  </si>
  <si>
    <t>琉斗</t>
    <rPh sb="0" eb="1">
      <t>リュウ</t>
    </rPh>
    <rPh sb="1" eb="2">
      <t>ト</t>
    </rPh>
    <phoneticPr fontId="29"/>
  </si>
  <si>
    <t>ｽｷﾞﾔﾏ</t>
    <phoneticPr fontId="1"/>
  </si>
  <si>
    <t>ﾘｭｳﾄ</t>
    <phoneticPr fontId="29"/>
  </si>
  <si>
    <t>SUGIYAMA</t>
    <phoneticPr fontId="29"/>
  </si>
  <si>
    <t>Ryuto</t>
    <phoneticPr fontId="29"/>
  </si>
  <si>
    <t>2009.5.18</t>
    <phoneticPr fontId="29"/>
  </si>
  <si>
    <t>西村　</t>
  </si>
  <si>
    <t>悠希</t>
  </si>
  <si>
    <t>2010.2.16</t>
  </si>
  <si>
    <t>希</t>
  </si>
  <si>
    <t>2009.5.12</t>
  </si>
  <si>
    <t>山本　</t>
  </si>
  <si>
    <t>晴輝</t>
  </si>
  <si>
    <t>大石　</t>
  </si>
  <si>
    <t>隼士</t>
  </si>
  <si>
    <t>OHISHI</t>
  </si>
  <si>
    <t>大野　</t>
  </si>
  <si>
    <t>光輝</t>
  </si>
  <si>
    <t>中山　</t>
  </si>
  <si>
    <t>仁</t>
  </si>
  <si>
    <t>大床　</t>
  </si>
  <si>
    <t>真道</t>
  </si>
  <si>
    <t>ｵｵﾄｺ</t>
  </si>
  <si>
    <t>ﾏｻﾐﾁ</t>
  </si>
  <si>
    <t>OHTOKO</t>
  </si>
  <si>
    <t>Masamichi</t>
  </si>
  <si>
    <t>菅井</t>
    <rPh sb="0" eb="2">
      <t>スガイ</t>
    </rPh>
    <phoneticPr fontId="29"/>
  </si>
  <si>
    <t>晃稀</t>
    <rPh sb="0" eb="1">
      <t>コウ</t>
    </rPh>
    <rPh sb="1" eb="2">
      <t>キ</t>
    </rPh>
    <phoneticPr fontId="29"/>
  </si>
  <si>
    <t>ｽｶﾞｲ</t>
    <phoneticPr fontId="29"/>
  </si>
  <si>
    <t>ｺｳｷ</t>
    <phoneticPr fontId="29"/>
  </si>
  <si>
    <t>SUGAI</t>
    <phoneticPr fontId="29"/>
  </si>
  <si>
    <t>Kouki</t>
    <phoneticPr fontId="29"/>
  </si>
  <si>
    <t>2010.3.29</t>
    <phoneticPr fontId="29"/>
  </si>
  <si>
    <t>加　</t>
  </si>
  <si>
    <t>ｶｾ</t>
  </si>
  <si>
    <t>KASE</t>
  </si>
  <si>
    <t>2009.5.29</t>
  </si>
  <si>
    <t>五十嵐　</t>
  </si>
  <si>
    <t>悠輝</t>
  </si>
  <si>
    <t>2009.6.4</t>
  </si>
  <si>
    <t>鬼澤　</t>
  </si>
  <si>
    <t>悠月</t>
  </si>
  <si>
    <t>ｵﾆｻﾞﾜ</t>
  </si>
  <si>
    <t>ONIZAWA</t>
  </si>
  <si>
    <t>関谷　</t>
  </si>
  <si>
    <t>唯人</t>
  </si>
  <si>
    <t>2009.7.4</t>
  </si>
  <si>
    <t>高根　</t>
  </si>
  <si>
    <t>良太郎</t>
  </si>
  <si>
    <t>ﾀｶﾈ</t>
  </si>
  <si>
    <t>ﾘｮｳﾀﾛｳ</t>
  </si>
  <si>
    <t>TAKANE</t>
  </si>
  <si>
    <t>Ryoutaro</t>
  </si>
  <si>
    <t>2009.9.2</t>
  </si>
  <si>
    <t xml:space="preserve">岡野  </t>
  </si>
  <si>
    <t>嵐</t>
    <rPh sb="0" eb="1">
      <t>アラシ</t>
    </rPh>
    <phoneticPr fontId="29"/>
  </si>
  <si>
    <t>ｵｶﾉ</t>
    <phoneticPr fontId="29"/>
  </si>
  <si>
    <t>ｱﾗｼ</t>
    <phoneticPr fontId="29"/>
  </si>
  <si>
    <t>OKANO</t>
    <phoneticPr fontId="29"/>
  </si>
  <si>
    <t>Arashi</t>
    <phoneticPr fontId="29"/>
  </si>
  <si>
    <t>星　</t>
  </si>
  <si>
    <t>友晟</t>
  </si>
  <si>
    <t>2009.4.10</t>
  </si>
  <si>
    <t>松尾　</t>
  </si>
  <si>
    <t>聖悟</t>
  </si>
  <si>
    <t>斉藤　</t>
  </si>
  <si>
    <t>蓮和</t>
  </si>
  <si>
    <t>2010.3.23</t>
  </si>
  <si>
    <t>望</t>
    <rPh sb="0" eb="1">
      <t>ノゾム</t>
    </rPh>
    <phoneticPr fontId="29"/>
  </si>
  <si>
    <t>2010.9.21</t>
  </si>
  <si>
    <t>優真</t>
    <rPh sb="0" eb="2">
      <t>ユウマ</t>
    </rPh>
    <phoneticPr fontId="29"/>
  </si>
  <si>
    <t>横山　</t>
    <rPh sb="0" eb="2">
      <t>ヨコヤマ</t>
    </rPh>
    <phoneticPr fontId="29"/>
  </si>
  <si>
    <t>宗輔</t>
  </si>
  <si>
    <t>ﾖｺﾔﾏ</t>
    <phoneticPr fontId="29"/>
  </si>
  <si>
    <t>ｿｳｽｹ</t>
    <phoneticPr fontId="29"/>
  </si>
  <si>
    <t>YOKOYAMA</t>
    <phoneticPr fontId="29"/>
  </si>
  <si>
    <t>Sousuke</t>
    <phoneticPr fontId="29"/>
  </si>
  <si>
    <t>晴馬</t>
    <rPh sb="0" eb="2">
      <t>ハルマ</t>
    </rPh>
    <phoneticPr fontId="29"/>
  </si>
  <si>
    <t>斗真</t>
    <rPh sb="0" eb="2">
      <t>トウマ</t>
    </rPh>
    <phoneticPr fontId="29"/>
  </si>
  <si>
    <t>グッドイヤー</t>
  </si>
  <si>
    <t>瑠珂</t>
    <rPh sb="0" eb="1">
      <t>ル</t>
    </rPh>
    <rPh sb="1" eb="2">
      <t>カ</t>
    </rPh>
    <phoneticPr fontId="29"/>
  </si>
  <si>
    <t>ｸﾞｯﾄﾞｲﾔｰ</t>
  </si>
  <si>
    <t>GOODYEAR</t>
  </si>
  <si>
    <t>2010.11.8</t>
  </si>
  <si>
    <t>功多</t>
    <rPh sb="0" eb="1">
      <t>コウ</t>
    </rPh>
    <rPh sb="1" eb="2">
      <t>タ</t>
    </rPh>
    <phoneticPr fontId="29"/>
  </si>
  <si>
    <t>2010.11.20</t>
  </si>
  <si>
    <t>入倉</t>
    <rPh sb="0" eb="2">
      <t>イリクラ</t>
    </rPh>
    <phoneticPr fontId="29"/>
  </si>
  <si>
    <t>英斗</t>
    <rPh sb="0" eb="1">
      <t>エイ</t>
    </rPh>
    <rPh sb="1" eb="2">
      <t>ト</t>
    </rPh>
    <phoneticPr fontId="29"/>
  </si>
  <si>
    <t>ｲﾘｸﾗ</t>
  </si>
  <si>
    <t>IRIKURA</t>
  </si>
  <si>
    <t>2011.2.15</t>
  </si>
  <si>
    <t>陽希</t>
    <rPh sb="0" eb="1">
      <t>ハル</t>
    </rPh>
    <rPh sb="1" eb="2">
      <t>キ</t>
    </rPh>
    <phoneticPr fontId="29"/>
  </si>
  <si>
    <t>2011.3.9</t>
  </si>
  <si>
    <t>心葵</t>
    <rPh sb="0" eb="1">
      <t>ココロ</t>
    </rPh>
    <rPh sb="1" eb="2">
      <t>アオイ</t>
    </rPh>
    <phoneticPr fontId="29"/>
  </si>
  <si>
    <t>為田</t>
    <rPh sb="0" eb="2">
      <t>タメダ</t>
    </rPh>
    <phoneticPr fontId="29"/>
  </si>
  <si>
    <t>悠貴</t>
    <rPh sb="0" eb="1">
      <t>ユウ</t>
    </rPh>
    <rPh sb="1" eb="2">
      <t>キ</t>
    </rPh>
    <phoneticPr fontId="29"/>
  </si>
  <si>
    <t>ﾀﾒﾀﾞ</t>
  </si>
  <si>
    <t>TAMEDA</t>
  </si>
  <si>
    <t>2010.5.17</t>
  </si>
  <si>
    <t>明石</t>
    <rPh sb="0" eb="2">
      <t>アカシ</t>
    </rPh>
    <phoneticPr fontId="29"/>
  </si>
  <si>
    <t>虎汰郎</t>
    <rPh sb="0" eb="1">
      <t>トラ</t>
    </rPh>
    <rPh sb="1" eb="2">
      <t>タ</t>
    </rPh>
    <rPh sb="2" eb="3">
      <t>ロウ</t>
    </rPh>
    <phoneticPr fontId="29"/>
  </si>
  <si>
    <t>加茂</t>
    <rPh sb="0" eb="2">
      <t>カモ</t>
    </rPh>
    <phoneticPr fontId="29"/>
  </si>
  <si>
    <t>陽那太</t>
    <rPh sb="0" eb="1">
      <t>ヨウ</t>
    </rPh>
    <rPh sb="1" eb="2">
      <t>ナ</t>
    </rPh>
    <rPh sb="2" eb="3">
      <t>タ</t>
    </rPh>
    <phoneticPr fontId="29"/>
  </si>
  <si>
    <t>ｶﾓ</t>
  </si>
  <si>
    <t>KAMO</t>
  </si>
  <si>
    <t>2010.9.16</t>
  </si>
  <si>
    <t>2011.3.2</t>
  </si>
  <si>
    <t>哉斗</t>
    <rPh sb="0" eb="1">
      <t>ヤ</t>
    </rPh>
    <rPh sb="1" eb="2">
      <t>ト</t>
    </rPh>
    <phoneticPr fontId="29"/>
  </si>
  <si>
    <t>2010.5.16</t>
  </si>
  <si>
    <t>陽</t>
    <rPh sb="0" eb="1">
      <t>ハル</t>
    </rPh>
    <phoneticPr fontId="29"/>
  </si>
  <si>
    <t>2010.6.5</t>
  </si>
  <si>
    <t>秀英</t>
    <rPh sb="0" eb="1">
      <t>ヒデ</t>
    </rPh>
    <rPh sb="1" eb="2">
      <t>エイ</t>
    </rPh>
    <phoneticPr fontId="29"/>
  </si>
  <si>
    <t>2010.6.25</t>
  </si>
  <si>
    <t>矢田主</t>
    <rPh sb="0" eb="2">
      <t>ヤタ</t>
    </rPh>
    <rPh sb="2" eb="3">
      <t>ヌシ</t>
    </rPh>
    <phoneticPr fontId="29"/>
  </si>
  <si>
    <t>ﾔﾀﾇｼ</t>
  </si>
  <si>
    <t>YATANUSHI</t>
  </si>
  <si>
    <t>川端　</t>
    <rPh sb="0" eb="2">
      <t>カワバタ</t>
    </rPh>
    <phoneticPr fontId="29"/>
  </si>
  <si>
    <t>ｶﾜﾊﾞﾀ</t>
    <phoneticPr fontId="29"/>
  </si>
  <si>
    <t>ﾋｶﾙ</t>
    <phoneticPr fontId="29"/>
  </si>
  <si>
    <t>KAWABATA</t>
    <phoneticPr fontId="29"/>
  </si>
  <si>
    <t>Hikaru</t>
    <phoneticPr fontId="29"/>
  </si>
  <si>
    <t>山下</t>
    <rPh sb="0" eb="2">
      <t>ヤマシタ</t>
    </rPh>
    <phoneticPr fontId="29"/>
  </si>
  <si>
    <t>海人</t>
    <rPh sb="0" eb="2">
      <t>カイト</t>
    </rPh>
    <phoneticPr fontId="29"/>
  </si>
  <si>
    <t>高津</t>
    <rPh sb="0" eb="2">
      <t>タカツ</t>
    </rPh>
    <phoneticPr fontId="28"/>
  </si>
  <si>
    <t>2011.1.4</t>
  </si>
  <si>
    <t xml:space="preserve">加藤  </t>
  </si>
  <si>
    <t xml:space="preserve"> 悠人</t>
  </si>
  <si>
    <t>松戸</t>
    <rPh sb="0" eb="2">
      <t>マツド</t>
    </rPh>
    <phoneticPr fontId="29"/>
  </si>
  <si>
    <t>零武</t>
    <rPh sb="0" eb="1">
      <t>レイ</t>
    </rPh>
    <rPh sb="1" eb="2">
      <t>ブ</t>
    </rPh>
    <phoneticPr fontId="29"/>
  </si>
  <si>
    <t>ﾏﾂﾄﾞ</t>
  </si>
  <si>
    <t>ﾚﾌﾞ</t>
  </si>
  <si>
    <t>Rebu</t>
  </si>
  <si>
    <t>廣瀬</t>
    <rPh sb="0" eb="2">
      <t>ヒロセ</t>
    </rPh>
    <phoneticPr fontId="29"/>
  </si>
  <si>
    <t>宇宙</t>
    <rPh sb="0" eb="2">
      <t>ウチュウ</t>
    </rPh>
    <phoneticPr fontId="29"/>
  </si>
  <si>
    <t>池上</t>
    <rPh sb="0" eb="2">
      <t>イケガミ</t>
    </rPh>
    <phoneticPr fontId="29"/>
  </si>
  <si>
    <t>武揚</t>
    <rPh sb="0" eb="1">
      <t>タケ</t>
    </rPh>
    <rPh sb="1" eb="2">
      <t>ア</t>
    </rPh>
    <phoneticPr fontId="29"/>
  </si>
  <si>
    <t>ｲｹｶﾞﾐ</t>
  </si>
  <si>
    <t>ﾀｹｱｷ</t>
  </si>
  <si>
    <t>IKEGAMI</t>
  </si>
  <si>
    <t>Takeaki</t>
  </si>
  <si>
    <t>荻野</t>
    <rPh sb="0" eb="2">
      <t>オギノ</t>
    </rPh>
    <phoneticPr fontId="29"/>
  </si>
  <si>
    <t>爽空</t>
    <rPh sb="0" eb="1">
      <t>ソウ</t>
    </rPh>
    <rPh sb="1" eb="2">
      <t>ソラ</t>
    </rPh>
    <phoneticPr fontId="29"/>
  </si>
  <si>
    <t>オギノ</t>
  </si>
  <si>
    <t>OGINO</t>
  </si>
  <si>
    <t>2011.4.11</t>
  </si>
  <si>
    <t>井澤</t>
    <rPh sb="0" eb="2">
      <t>イザワ</t>
    </rPh>
    <phoneticPr fontId="29"/>
  </si>
  <si>
    <t>輝</t>
    <rPh sb="0" eb="1">
      <t>カガヤ</t>
    </rPh>
    <phoneticPr fontId="29"/>
  </si>
  <si>
    <t>ｲｻﾞﾜ</t>
  </si>
  <si>
    <t>IZAWA</t>
  </si>
  <si>
    <t>堀込</t>
    <rPh sb="0" eb="2">
      <t>ホリゴメ</t>
    </rPh>
    <phoneticPr fontId="29"/>
  </si>
  <si>
    <t>驍</t>
    <rPh sb="0" eb="1">
      <t>ギョウ</t>
    </rPh>
    <phoneticPr fontId="29"/>
  </si>
  <si>
    <t>ﾎﾘｺﾞﾒ</t>
  </si>
  <si>
    <t>HORIGOME</t>
  </si>
  <si>
    <t>諒太</t>
    <rPh sb="0" eb="1">
      <t>リョウ</t>
    </rPh>
    <rPh sb="1" eb="2">
      <t>タ</t>
    </rPh>
    <phoneticPr fontId="29"/>
  </si>
  <si>
    <t>長谷川　</t>
    <rPh sb="0" eb="3">
      <t>ハセガワ</t>
    </rPh>
    <phoneticPr fontId="29"/>
  </si>
  <si>
    <t>顯道</t>
    <rPh sb="0" eb="1">
      <t>アラワ</t>
    </rPh>
    <rPh sb="1" eb="2">
      <t>ミチ</t>
    </rPh>
    <phoneticPr fontId="29"/>
  </si>
  <si>
    <t>アキミチ</t>
  </si>
  <si>
    <t>Akimichi</t>
  </si>
  <si>
    <t>押野</t>
    <rPh sb="0" eb="2">
      <t>オシノ</t>
    </rPh>
    <phoneticPr fontId="29"/>
  </si>
  <si>
    <t>莉翔</t>
    <rPh sb="0" eb="1">
      <t>リ</t>
    </rPh>
    <rPh sb="1" eb="2">
      <t>カケル</t>
    </rPh>
    <phoneticPr fontId="29"/>
  </si>
  <si>
    <t>オシノ</t>
  </si>
  <si>
    <t>リト</t>
  </si>
  <si>
    <t>OSHINO</t>
  </si>
  <si>
    <t>2011.6.15</t>
  </si>
  <si>
    <t>庭野</t>
    <rPh sb="0" eb="2">
      <t>ニワノ</t>
    </rPh>
    <phoneticPr fontId="29"/>
  </si>
  <si>
    <t>ﾆﾜﾉ</t>
  </si>
  <si>
    <t>NIWANO</t>
  </si>
  <si>
    <t>Zin</t>
  </si>
  <si>
    <t>2010.10.6</t>
  </si>
  <si>
    <t>長岡</t>
    <rPh sb="0" eb="2">
      <t>ナガオカ</t>
    </rPh>
    <phoneticPr fontId="29"/>
  </si>
  <si>
    <t>聡祐</t>
  </si>
  <si>
    <t>コンドウ</t>
  </si>
  <si>
    <t>ソウスケ</t>
  </si>
  <si>
    <t>菅﨑</t>
    <rPh sb="0" eb="1">
      <t>カン</t>
    </rPh>
    <rPh sb="1" eb="2">
      <t>ザキ</t>
    </rPh>
    <phoneticPr fontId="29"/>
  </si>
  <si>
    <t>宏明</t>
    <rPh sb="0" eb="1">
      <t>ヒロ</t>
    </rPh>
    <rPh sb="1" eb="2">
      <t>ア</t>
    </rPh>
    <phoneticPr fontId="29"/>
  </si>
  <si>
    <t>ｽｶﾞｻｷ</t>
  </si>
  <si>
    <t>ﾋﾛｱｷ</t>
  </si>
  <si>
    <t>SUGASAKI</t>
  </si>
  <si>
    <t>Hiroaki</t>
  </si>
  <si>
    <t>2010.3.17</t>
  </si>
  <si>
    <t>凛空</t>
    <rPh sb="0" eb="1">
      <t>リン</t>
    </rPh>
    <rPh sb="1" eb="2">
      <t>ソラ</t>
    </rPh>
    <phoneticPr fontId="29"/>
  </si>
  <si>
    <t>2009.9.08</t>
  </si>
  <si>
    <t>響大</t>
    <rPh sb="0" eb="1">
      <t>キョウ</t>
    </rPh>
    <rPh sb="1" eb="2">
      <t>ダイ</t>
    </rPh>
    <phoneticPr fontId="29"/>
  </si>
  <si>
    <t>ｷｮｳﾀ</t>
  </si>
  <si>
    <t>Kyouta</t>
  </si>
  <si>
    <t>2010.2.25</t>
  </si>
  <si>
    <t>悠聖</t>
    <rPh sb="0" eb="1">
      <t>ユウ</t>
    </rPh>
    <rPh sb="1" eb="2">
      <t>セイ</t>
    </rPh>
    <phoneticPr fontId="29"/>
  </si>
  <si>
    <t>2009.5.25</t>
  </si>
  <si>
    <t>芹澤</t>
    <rPh sb="0" eb="2">
      <t>セリザワ</t>
    </rPh>
    <phoneticPr fontId="29"/>
  </si>
  <si>
    <t>瀬来</t>
    <rPh sb="0" eb="1">
      <t>セ</t>
    </rPh>
    <rPh sb="1" eb="2">
      <t>ライ</t>
    </rPh>
    <phoneticPr fontId="29"/>
  </si>
  <si>
    <t>ｾﾘｻﾞﾜ</t>
  </si>
  <si>
    <t>SERIZAWA</t>
  </si>
  <si>
    <t>2009.6.10</t>
  </si>
  <si>
    <t>萩原</t>
    <rPh sb="0" eb="2">
      <t>ハギワラ</t>
    </rPh>
    <phoneticPr fontId="29"/>
  </si>
  <si>
    <t>2010.3.13</t>
  </si>
  <si>
    <t>升ノ内</t>
    <rPh sb="0" eb="1">
      <t>マス</t>
    </rPh>
    <rPh sb="2" eb="3">
      <t>ウチ</t>
    </rPh>
    <phoneticPr fontId="29"/>
  </si>
  <si>
    <t>一伎</t>
    <rPh sb="0" eb="1">
      <t>カズ</t>
    </rPh>
    <rPh sb="1" eb="2">
      <t>ギ</t>
    </rPh>
    <phoneticPr fontId="29"/>
  </si>
  <si>
    <t>ﾏｽﾉｳﾁ</t>
  </si>
  <si>
    <t>MASUNOUCHI</t>
  </si>
  <si>
    <t>2009.9.09</t>
  </si>
  <si>
    <t>結樹</t>
  </si>
  <si>
    <t>磨海夏</t>
  </si>
  <si>
    <t>ﾏｶﾅ</t>
  </si>
  <si>
    <t>Makana</t>
  </si>
  <si>
    <t>2010.7.03</t>
  </si>
  <si>
    <t>宇内</t>
  </si>
  <si>
    <t>遥輝</t>
  </si>
  <si>
    <t>ｳﾅｲ</t>
  </si>
  <si>
    <t>UNAI</t>
  </si>
  <si>
    <t>梶原</t>
  </si>
  <si>
    <t>次元</t>
  </si>
  <si>
    <t>ｼﾞｹﾞﾝ</t>
  </si>
  <si>
    <t>Jigen</t>
  </si>
  <si>
    <t>2010.5.07</t>
  </si>
  <si>
    <t>周郷</t>
  </si>
  <si>
    <t>匠</t>
  </si>
  <si>
    <t>SUGO</t>
  </si>
  <si>
    <t>2010.4.22</t>
  </si>
  <si>
    <t>永田</t>
  </si>
  <si>
    <t>吏玖</t>
  </si>
  <si>
    <t>山木戸</t>
  </si>
  <si>
    <t>颯真</t>
  </si>
  <si>
    <t>ﾔﾏｷﾄﾞ</t>
  </si>
  <si>
    <t>YAMAKIDO</t>
  </si>
  <si>
    <t>2011.3.08</t>
  </si>
  <si>
    <t>植</t>
    <rPh sb="0" eb="1">
      <t>ウ</t>
    </rPh>
    <phoneticPr fontId="29"/>
  </si>
  <si>
    <t>冨生</t>
    <rPh sb="0" eb="1">
      <t>トミ</t>
    </rPh>
    <rPh sb="1" eb="2">
      <t>イ</t>
    </rPh>
    <phoneticPr fontId="29"/>
  </si>
  <si>
    <t>ｳｴﾑﾗ</t>
  </si>
  <si>
    <t>ﾄﾐｵ</t>
  </si>
  <si>
    <t>UEMURA</t>
  </si>
  <si>
    <t>Tomio</t>
  </si>
  <si>
    <t>2009.6.19</t>
  </si>
  <si>
    <t>楓音</t>
    <rPh sb="0" eb="1">
      <t>カエデ</t>
    </rPh>
    <rPh sb="1" eb="2">
      <t>オン</t>
    </rPh>
    <phoneticPr fontId="29"/>
  </si>
  <si>
    <t>悠介</t>
    <rPh sb="0" eb="1">
      <t>ユウ</t>
    </rPh>
    <rPh sb="1" eb="2">
      <t>スケ</t>
    </rPh>
    <phoneticPr fontId="29"/>
  </si>
  <si>
    <t>楓</t>
    <rPh sb="0" eb="1">
      <t>カエデ</t>
    </rPh>
    <phoneticPr fontId="29"/>
  </si>
  <si>
    <t>2009.12.8</t>
  </si>
  <si>
    <t>森山</t>
    <rPh sb="0" eb="2">
      <t>モリヤマ</t>
    </rPh>
    <phoneticPr fontId="29"/>
  </si>
  <si>
    <t>航汰</t>
    <rPh sb="0" eb="2">
      <t>コウタ</t>
    </rPh>
    <phoneticPr fontId="29"/>
  </si>
  <si>
    <t>2010.3.2</t>
  </si>
  <si>
    <t>利仁</t>
  </si>
  <si>
    <t>ユアサ</t>
  </si>
  <si>
    <t>リヒト</t>
  </si>
  <si>
    <t>Yuasa</t>
  </si>
  <si>
    <t>浩生</t>
    <rPh sb="0" eb="2">
      <t>ヒロオ</t>
    </rPh>
    <phoneticPr fontId="29"/>
  </si>
  <si>
    <t>ITOH</t>
  </si>
  <si>
    <t>2009.6.11</t>
  </si>
  <si>
    <t>琉惺</t>
    <rPh sb="0" eb="1">
      <t>リュウ</t>
    </rPh>
    <rPh sb="1" eb="2">
      <t>セイ</t>
    </rPh>
    <phoneticPr fontId="29"/>
  </si>
  <si>
    <t>2009.7.23</t>
  </si>
  <si>
    <t>宮崎</t>
    <rPh sb="0" eb="2">
      <t>ミヤザキ</t>
    </rPh>
    <phoneticPr fontId="29"/>
  </si>
  <si>
    <t>直吉</t>
    <rPh sb="0" eb="2">
      <t>ナオキチ</t>
    </rPh>
    <phoneticPr fontId="29"/>
  </si>
  <si>
    <t>ﾅｵｷﾁ</t>
  </si>
  <si>
    <t>Naokichi</t>
  </si>
  <si>
    <t>2009.8.31</t>
  </si>
  <si>
    <t>宮内</t>
    <rPh sb="0" eb="2">
      <t>ミヤウチ</t>
    </rPh>
    <phoneticPr fontId="29"/>
  </si>
  <si>
    <t>一颯</t>
    <rPh sb="0" eb="2">
      <t>イッサ</t>
    </rPh>
    <phoneticPr fontId="29"/>
  </si>
  <si>
    <t>ﾐﾔｳﾁ</t>
  </si>
  <si>
    <t>MIYAUCHI</t>
  </si>
  <si>
    <t>2009.9.14</t>
  </si>
  <si>
    <t>雄稀</t>
    <rPh sb="0" eb="1">
      <t>ユウ</t>
    </rPh>
    <rPh sb="1" eb="2">
      <t>キ</t>
    </rPh>
    <phoneticPr fontId="29"/>
  </si>
  <si>
    <t>仁科</t>
    <rPh sb="0" eb="2">
      <t>ニシナ</t>
    </rPh>
    <phoneticPr fontId="29"/>
  </si>
  <si>
    <t>圭吾</t>
  </si>
  <si>
    <t>ニシナ</t>
  </si>
  <si>
    <t>ケイゴ</t>
  </si>
  <si>
    <t>Nishina</t>
  </si>
  <si>
    <t>2012.01.10</t>
  </si>
  <si>
    <t>北川</t>
  </si>
  <si>
    <t>2010.10.5</t>
  </si>
  <si>
    <t>瑠威</t>
  </si>
  <si>
    <t>2011.1.29</t>
  </si>
  <si>
    <t>純也</t>
  </si>
  <si>
    <t>Jyunya</t>
  </si>
  <si>
    <t>2011.2.24</t>
  </si>
  <si>
    <t>健悟</t>
  </si>
  <si>
    <t>幸太</t>
  </si>
  <si>
    <t>大虎</t>
  </si>
  <si>
    <t>ｶﾏﾀﾞ</t>
  </si>
  <si>
    <t>KAMADA</t>
  </si>
  <si>
    <t>横尾</t>
  </si>
  <si>
    <t>引間</t>
  </si>
  <si>
    <t>慶士</t>
  </si>
  <si>
    <t>ﾋｷﾏ</t>
  </si>
  <si>
    <t>HIKIMA</t>
  </si>
  <si>
    <t>2010.9.29</t>
  </si>
  <si>
    <t>澤陽</t>
    <rPh sb="0" eb="1">
      <t>サワ</t>
    </rPh>
    <rPh sb="1" eb="2">
      <t>ヨウ</t>
    </rPh>
    <phoneticPr fontId="29"/>
  </si>
  <si>
    <t>ｻｳﾖｳ</t>
  </si>
  <si>
    <t>Sauyou</t>
  </si>
  <si>
    <t>徳谷</t>
    <rPh sb="0" eb="2">
      <t>トクタニ</t>
    </rPh>
    <phoneticPr fontId="29"/>
  </si>
  <si>
    <t>航生</t>
    <rPh sb="0" eb="1">
      <t>ワタル</t>
    </rPh>
    <rPh sb="1" eb="2">
      <t>ショウ</t>
    </rPh>
    <phoneticPr fontId="29"/>
  </si>
  <si>
    <t>ﾄｸﾀﾆ</t>
  </si>
  <si>
    <t>TOKUTANI</t>
  </si>
  <si>
    <t>琉太</t>
    <rPh sb="0" eb="1">
      <t>リュウ</t>
    </rPh>
    <rPh sb="1" eb="2">
      <t>フト</t>
    </rPh>
    <phoneticPr fontId="29"/>
  </si>
  <si>
    <t>髙澤</t>
    <rPh sb="0" eb="2">
      <t>タカザワ</t>
    </rPh>
    <phoneticPr fontId="29"/>
  </si>
  <si>
    <t>祐介</t>
    <rPh sb="0" eb="2">
      <t>ユウスケ</t>
    </rPh>
    <phoneticPr fontId="29"/>
  </si>
  <si>
    <t>タカザワ</t>
  </si>
  <si>
    <t>ユウスケ</t>
  </si>
  <si>
    <t>TAKAZAWA</t>
  </si>
  <si>
    <t>生駒</t>
    <rPh sb="0" eb="2">
      <t>イコマ</t>
    </rPh>
    <phoneticPr fontId="29"/>
  </si>
  <si>
    <t>諭喜文</t>
    <rPh sb="0" eb="1">
      <t>サトシ</t>
    </rPh>
    <rPh sb="1" eb="2">
      <t>キ</t>
    </rPh>
    <rPh sb="2" eb="3">
      <t>アヤ</t>
    </rPh>
    <phoneticPr fontId="29"/>
  </si>
  <si>
    <t>イコマ</t>
  </si>
  <si>
    <t>ユキフミ</t>
  </si>
  <si>
    <t>IKOMA</t>
  </si>
  <si>
    <t>Yukifumi</t>
  </si>
  <si>
    <t>サトウ</t>
  </si>
  <si>
    <t>下村</t>
    <rPh sb="0" eb="2">
      <t>シモムラ</t>
    </rPh>
    <phoneticPr fontId="29"/>
  </si>
  <si>
    <t>歩</t>
    <rPh sb="0" eb="1">
      <t>アユ</t>
    </rPh>
    <phoneticPr fontId="29"/>
  </si>
  <si>
    <t>シモムラ</t>
  </si>
  <si>
    <t>アルク</t>
  </si>
  <si>
    <t>Aruku</t>
  </si>
  <si>
    <t>川井田</t>
    <rPh sb="0" eb="3">
      <t>カワイダ</t>
    </rPh>
    <phoneticPr fontId="29"/>
  </si>
  <si>
    <t>虎徹</t>
    <rPh sb="0" eb="1">
      <t>トラ</t>
    </rPh>
    <rPh sb="1" eb="2">
      <t>テツ</t>
    </rPh>
    <phoneticPr fontId="29"/>
  </si>
  <si>
    <t>カワイダ</t>
  </si>
  <si>
    <t>コテツ</t>
  </si>
  <si>
    <t>KAWAIDA</t>
  </si>
  <si>
    <t>Kotetsu</t>
  </si>
  <si>
    <t>三山</t>
    <rPh sb="0" eb="2">
      <t>ミヤマ</t>
    </rPh>
    <phoneticPr fontId="29"/>
  </si>
  <si>
    <t>優太</t>
    <rPh sb="0" eb="2">
      <t>ユウタ</t>
    </rPh>
    <phoneticPr fontId="29"/>
  </si>
  <si>
    <t>ﾐﾔﾏ</t>
  </si>
  <si>
    <t>MIYAMA</t>
  </si>
  <si>
    <t>右山</t>
    <rPh sb="0" eb="2">
      <t>ウヤマ</t>
    </rPh>
    <phoneticPr fontId="29"/>
  </si>
  <si>
    <t>慶貴</t>
    <rPh sb="0" eb="1">
      <t>ケイ</t>
    </rPh>
    <rPh sb="1" eb="2">
      <t>タカシ</t>
    </rPh>
    <phoneticPr fontId="29"/>
  </si>
  <si>
    <t>ｳﾔﾏ</t>
  </si>
  <si>
    <t>UYAMA</t>
  </si>
  <si>
    <t>2009.10.2</t>
  </si>
  <si>
    <t>颯大</t>
    <rPh sb="0" eb="1">
      <t>ソウ</t>
    </rPh>
    <rPh sb="1" eb="2">
      <t>オオ</t>
    </rPh>
    <phoneticPr fontId="29"/>
  </si>
  <si>
    <t>ｿｳﾀﾞｲ</t>
  </si>
  <si>
    <t>Soudai</t>
  </si>
  <si>
    <t>上杉</t>
    <rPh sb="0" eb="2">
      <t>ウエスギ</t>
    </rPh>
    <phoneticPr fontId="29"/>
  </si>
  <si>
    <t>ｳｴｽｷﾞ</t>
  </si>
  <si>
    <t>UESUGI</t>
  </si>
  <si>
    <t>2010.7.6</t>
  </si>
  <si>
    <t>大日野</t>
    <rPh sb="0" eb="3">
      <t>オオヒノ</t>
    </rPh>
    <phoneticPr fontId="29"/>
  </si>
  <si>
    <t>ｵｵﾋﾉ</t>
  </si>
  <si>
    <t>OOHINO</t>
  </si>
  <si>
    <t>2010.8.13</t>
  </si>
  <si>
    <t>杉野</t>
    <rPh sb="0" eb="2">
      <t>スギノ</t>
    </rPh>
    <phoneticPr fontId="29"/>
  </si>
  <si>
    <t>勝視</t>
    <rPh sb="0" eb="1">
      <t>マサル</t>
    </rPh>
    <rPh sb="1" eb="2">
      <t>シ</t>
    </rPh>
    <phoneticPr fontId="29"/>
  </si>
  <si>
    <t>ｽｷﾞﾉ</t>
  </si>
  <si>
    <t>SUGINO</t>
  </si>
  <si>
    <t>Katsumi</t>
  </si>
  <si>
    <t>2010.5.3</t>
  </si>
  <si>
    <t>2010.9.17</t>
  </si>
  <si>
    <t>2010.6.15</t>
  </si>
  <si>
    <t>昊真</t>
    <rPh sb="0" eb="1">
      <t>コウ</t>
    </rPh>
    <rPh sb="1" eb="2">
      <t>マ</t>
    </rPh>
    <phoneticPr fontId="29"/>
  </si>
  <si>
    <t>IPVA</t>
    <phoneticPr fontId="29"/>
  </si>
  <si>
    <t>ﾀｶﾊｼ</t>
    <phoneticPr fontId="29"/>
  </si>
  <si>
    <t>ｺｳﾏ</t>
    <phoneticPr fontId="29"/>
  </si>
  <si>
    <t>TAKAHASHI</t>
    <phoneticPr fontId="29"/>
  </si>
  <si>
    <t>Koma</t>
    <phoneticPr fontId="29"/>
  </si>
  <si>
    <t>2009.07.03</t>
    <phoneticPr fontId="29"/>
  </si>
  <si>
    <t>ｺｲﾃﾞ</t>
    <phoneticPr fontId="29"/>
  </si>
  <si>
    <t>ﾋﾅﾀ</t>
    <phoneticPr fontId="29"/>
  </si>
  <si>
    <t>KOIDE</t>
    <phoneticPr fontId="29"/>
  </si>
  <si>
    <t>Hinata</t>
    <phoneticPr fontId="29"/>
  </si>
  <si>
    <t>詩恩</t>
  </si>
  <si>
    <t>ササキ</t>
  </si>
  <si>
    <t>シオン</t>
  </si>
  <si>
    <t>2012.01.25</t>
  </si>
  <si>
    <t>哲平</t>
  </si>
  <si>
    <t>ナカジマ</t>
  </si>
  <si>
    <t>テッペイ</t>
  </si>
  <si>
    <t>Nakajima</t>
  </si>
  <si>
    <t>琉偉</t>
  </si>
  <si>
    <t>ルイ</t>
  </si>
  <si>
    <t>Sato</t>
  </si>
  <si>
    <t>稲見</t>
    <rPh sb="0" eb="2">
      <t>イナミ</t>
    </rPh>
    <phoneticPr fontId="29"/>
  </si>
  <si>
    <t>海音</t>
  </si>
  <si>
    <t>イナミ</t>
  </si>
  <si>
    <t>カイト</t>
  </si>
  <si>
    <t>Inami</t>
  </si>
  <si>
    <t>大隈</t>
    <rPh sb="0" eb="2">
      <t>オオクマ</t>
    </rPh>
    <phoneticPr fontId="29"/>
  </si>
  <si>
    <t>龍</t>
  </si>
  <si>
    <t>オオクマ</t>
  </si>
  <si>
    <t>リョウ</t>
  </si>
  <si>
    <t>Okuma</t>
  </si>
  <si>
    <t>Ryou</t>
  </si>
  <si>
    <t>賢人</t>
  </si>
  <si>
    <t>ミウラ</t>
  </si>
  <si>
    <t>ケント</t>
  </si>
  <si>
    <t>西野　</t>
    <rPh sb="0" eb="2">
      <t>ニシノ</t>
    </rPh>
    <phoneticPr fontId="29"/>
  </si>
  <si>
    <t>智樹</t>
    <rPh sb="0" eb="2">
      <t>トモキ</t>
    </rPh>
    <phoneticPr fontId="29"/>
  </si>
  <si>
    <t>ニシノ</t>
  </si>
  <si>
    <t>トモキ</t>
  </si>
  <si>
    <t>2011.4.9</t>
  </si>
  <si>
    <t>誠大</t>
  </si>
  <si>
    <t>セイタ</t>
  </si>
  <si>
    <t>Seita</t>
  </si>
  <si>
    <t>久保田</t>
  </si>
  <si>
    <t>瑛斗</t>
  </si>
  <si>
    <t>クボタ</t>
  </si>
  <si>
    <t>エイト</t>
  </si>
  <si>
    <t>羽刕　</t>
    <rPh sb="0" eb="2">
      <t>ウシュウ</t>
    </rPh>
    <phoneticPr fontId="29"/>
  </si>
  <si>
    <t>桜希斗</t>
    <rPh sb="0" eb="1">
      <t>サクラ</t>
    </rPh>
    <rPh sb="1" eb="2">
      <t>キ</t>
    </rPh>
    <rPh sb="2" eb="3">
      <t>ト</t>
    </rPh>
    <phoneticPr fontId="29"/>
  </si>
  <si>
    <t>ウシュウ</t>
  </si>
  <si>
    <t>オキト</t>
  </si>
  <si>
    <t>USYU</t>
  </si>
  <si>
    <t>Okito</t>
  </si>
  <si>
    <t>2012.1.21</t>
  </si>
  <si>
    <t>鷹倉</t>
  </si>
  <si>
    <t>勇仁</t>
  </si>
  <si>
    <t>タカクラ</t>
  </si>
  <si>
    <t>ユウシン</t>
  </si>
  <si>
    <t>TAKAKURA</t>
  </si>
  <si>
    <t>Yushin</t>
  </si>
  <si>
    <t>真也</t>
  </si>
  <si>
    <t>アベ</t>
  </si>
  <si>
    <t>マサヤ</t>
  </si>
  <si>
    <t>2011.7.30</t>
  </si>
  <si>
    <t>カネコ</t>
  </si>
  <si>
    <t>ソウマ</t>
  </si>
  <si>
    <t>内海　</t>
    <rPh sb="0" eb="2">
      <t>ウツミ</t>
    </rPh>
    <phoneticPr fontId="29"/>
  </si>
  <si>
    <t>ウツミ</t>
  </si>
  <si>
    <t>コウダイ</t>
  </si>
  <si>
    <t>UTSUMI</t>
  </si>
  <si>
    <t>竹下</t>
    <rPh sb="0" eb="2">
      <t>タケシタ</t>
    </rPh>
    <phoneticPr fontId="1"/>
  </si>
  <si>
    <t>澄人</t>
    <rPh sb="0" eb="2">
      <t>スミト</t>
    </rPh>
    <phoneticPr fontId="1"/>
  </si>
  <si>
    <t>八千代松陰</t>
    <rPh sb="0" eb="3">
      <t>ヤチヨ</t>
    </rPh>
    <rPh sb="3" eb="5">
      <t>ショウイン</t>
    </rPh>
    <phoneticPr fontId="1"/>
  </si>
  <si>
    <t>ﾀｹｼﾀ</t>
    <phoneticPr fontId="1"/>
  </si>
  <si>
    <t>ｽﾐﾄ</t>
    <phoneticPr fontId="1"/>
  </si>
  <si>
    <t>Takeshita</t>
  </si>
  <si>
    <t>Sumito</t>
  </si>
  <si>
    <t>古橋</t>
    <rPh sb="0" eb="2">
      <t>フルハシ</t>
    </rPh>
    <phoneticPr fontId="1"/>
  </si>
  <si>
    <t>直大</t>
    <rPh sb="0" eb="2">
      <t>ナオヒロ</t>
    </rPh>
    <phoneticPr fontId="1"/>
  </si>
  <si>
    <t>ﾌﾙﾊｼ</t>
    <phoneticPr fontId="1"/>
  </si>
  <si>
    <t>ﾅｵﾀ</t>
    <phoneticPr fontId="1"/>
  </si>
  <si>
    <t>Furuhashi</t>
  </si>
  <si>
    <t>Naota</t>
  </si>
  <si>
    <t>山口</t>
    <rPh sb="0" eb="2">
      <t>ヤマグチ</t>
    </rPh>
    <phoneticPr fontId="1"/>
  </si>
  <si>
    <t>大智</t>
    <rPh sb="0" eb="2">
      <t>ダイチ</t>
    </rPh>
    <phoneticPr fontId="1"/>
  </si>
  <si>
    <t>ﾔﾏｸﾞﾁ</t>
    <phoneticPr fontId="1"/>
  </si>
  <si>
    <t>ﾀﾞｲﾁ</t>
    <phoneticPr fontId="1"/>
  </si>
  <si>
    <t>Yamaguchi</t>
  </si>
  <si>
    <t>泰智</t>
    <rPh sb="0" eb="2">
      <t>タイチ</t>
    </rPh>
    <phoneticPr fontId="1"/>
  </si>
  <si>
    <t>ﾖｼﾀﾞ</t>
    <phoneticPr fontId="1"/>
  </si>
  <si>
    <t>ﾀｲﾁ</t>
    <phoneticPr fontId="1"/>
  </si>
  <si>
    <t>Yoshida</t>
  </si>
  <si>
    <t>春陽</t>
    <rPh sb="0" eb="2">
      <t>ハルヒ</t>
    </rPh>
    <phoneticPr fontId="1"/>
  </si>
  <si>
    <t>ﾊﾙﾋ</t>
    <phoneticPr fontId="1"/>
  </si>
  <si>
    <t>匠</t>
    <rPh sb="0" eb="1">
      <t>タクミ</t>
    </rPh>
    <phoneticPr fontId="1"/>
  </si>
  <si>
    <t>ｻﾄｳ</t>
    <phoneticPr fontId="1"/>
  </si>
  <si>
    <t>ﾀｸﾐ</t>
    <phoneticPr fontId="1"/>
  </si>
  <si>
    <t>杉山</t>
    <rPh sb="0" eb="2">
      <t>スギヤマ</t>
    </rPh>
    <phoneticPr fontId="1"/>
  </si>
  <si>
    <t>大造</t>
    <rPh sb="0" eb="2">
      <t>タイゾウ</t>
    </rPh>
    <phoneticPr fontId="1"/>
  </si>
  <si>
    <t>ﾀｲｿﾞｳ</t>
    <phoneticPr fontId="29"/>
  </si>
  <si>
    <t>Sugiyama</t>
  </si>
  <si>
    <t>Taizo</t>
  </si>
  <si>
    <t>萩生田</t>
    <rPh sb="0" eb="3">
      <t>ハギオダ</t>
    </rPh>
    <phoneticPr fontId="1"/>
  </si>
  <si>
    <t>暁</t>
    <rPh sb="0" eb="1">
      <t>アカツキ</t>
    </rPh>
    <phoneticPr fontId="1"/>
  </si>
  <si>
    <t>ﾊｷﾞｵﾀﾞ</t>
    <phoneticPr fontId="1"/>
  </si>
  <si>
    <t>ｱｷﾗ</t>
    <phoneticPr fontId="1"/>
  </si>
  <si>
    <t>Hagioda</t>
  </si>
  <si>
    <t>米田</t>
    <rPh sb="0" eb="2">
      <t>コメダ</t>
    </rPh>
    <phoneticPr fontId="1"/>
  </si>
  <si>
    <t>貴音</t>
    <rPh sb="0" eb="2">
      <t>タカネ</t>
    </rPh>
    <phoneticPr fontId="1"/>
  </si>
  <si>
    <t>ｺﾒﾀﾞ</t>
    <phoneticPr fontId="1"/>
  </si>
  <si>
    <t>ﾀｶﾄ</t>
    <phoneticPr fontId="1"/>
  </si>
  <si>
    <t>Komeda</t>
  </si>
  <si>
    <t>寉岡</t>
    <rPh sb="0" eb="2">
      <t>ツルオカ</t>
    </rPh>
    <phoneticPr fontId="1"/>
  </si>
  <si>
    <t>巧</t>
    <rPh sb="0" eb="1">
      <t>タクミ</t>
    </rPh>
    <phoneticPr fontId="1"/>
  </si>
  <si>
    <t>ﾂﾙｵｶ</t>
    <phoneticPr fontId="1"/>
  </si>
  <si>
    <t>Tsuruoka</t>
  </si>
  <si>
    <t>星</t>
    <rPh sb="0" eb="1">
      <t>ホシ</t>
    </rPh>
    <phoneticPr fontId="1"/>
  </si>
  <si>
    <t>裕一朗</t>
    <rPh sb="0" eb="3">
      <t>ユウイチロウ</t>
    </rPh>
    <phoneticPr fontId="1"/>
  </si>
  <si>
    <t>ﾎｼ</t>
    <phoneticPr fontId="1"/>
  </si>
  <si>
    <t>ﾕｳｲﾁﾛｳ</t>
    <phoneticPr fontId="1"/>
  </si>
  <si>
    <t>Hoshi</t>
  </si>
  <si>
    <t>滝</t>
    <rPh sb="0" eb="1">
      <t>タキ</t>
    </rPh>
    <phoneticPr fontId="29"/>
  </si>
  <si>
    <t>隆之介</t>
    <rPh sb="0" eb="3">
      <t>リュウノスケ</t>
    </rPh>
    <phoneticPr fontId="29"/>
  </si>
  <si>
    <t>ﾀｷ</t>
  </si>
  <si>
    <t>ﾘｭｳﾉｽｹ</t>
  </si>
  <si>
    <t>Taki</t>
  </si>
  <si>
    <t>Ryunosuke</t>
  </si>
  <si>
    <t>荒木</t>
    <rPh sb="0" eb="2">
      <t>アラキ</t>
    </rPh>
    <phoneticPr fontId="29"/>
  </si>
  <si>
    <t>アラキ</t>
  </si>
  <si>
    <t>ナツキ</t>
  </si>
  <si>
    <t>ARAKI</t>
  </si>
  <si>
    <t>2011.5.11</t>
  </si>
  <si>
    <t>遼太郎</t>
  </si>
  <si>
    <t>ﾘｮｳﾀﾛｳ</t>
    <phoneticPr fontId="29"/>
  </si>
  <si>
    <t>Ryotaro</t>
    <phoneticPr fontId="29"/>
  </si>
  <si>
    <t xml:space="preserve">田  </t>
  </si>
  <si>
    <t>悠人</t>
  </si>
  <si>
    <t xml:space="preserve">稲葉  </t>
  </si>
  <si>
    <t>皓紀</t>
  </si>
  <si>
    <t xml:space="preserve">菅沼  </t>
  </si>
  <si>
    <t>拓未</t>
  </si>
  <si>
    <t>ｽｶﾞﾇﾏ</t>
    <phoneticPr fontId="29"/>
  </si>
  <si>
    <t>ﾀｸﾐ</t>
    <phoneticPr fontId="29"/>
  </si>
  <si>
    <t>SUGANUMA</t>
    <phoneticPr fontId="29"/>
  </si>
  <si>
    <t>Takumi</t>
    <phoneticPr fontId="29"/>
  </si>
  <si>
    <t xml:space="preserve">土橋  </t>
  </si>
  <si>
    <t>詩</t>
    <rPh sb="0" eb="1">
      <t>シ</t>
    </rPh>
    <phoneticPr fontId="29"/>
  </si>
  <si>
    <t>ｳﾀｳ</t>
  </si>
  <si>
    <t>Utau</t>
  </si>
  <si>
    <t>友哉</t>
    <rPh sb="0" eb="1">
      <t>ユウ</t>
    </rPh>
    <rPh sb="1" eb="2">
      <t>ヤ</t>
    </rPh>
    <phoneticPr fontId="29"/>
  </si>
  <si>
    <t>2012.2.12</t>
  </si>
  <si>
    <t>オギタ</t>
  </si>
  <si>
    <t>イツキ</t>
  </si>
  <si>
    <t>颯斗</t>
    <rPh sb="0" eb="1">
      <t>ハヤテ</t>
    </rPh>
    <rPh sb="1" eb="2">
      <t>ト</t>
    </rPh>
    <phoneticPr fontId="29"/>
  </si>
  <si>
    <t>リュウト</t>
  </si>
  <si>
    <t>誠弥</t>
    <rPh sb="0" eb="1">
      <t>マコト</t>
    </rPh>
    <rPh sb="1" eb="2">
      <t>ヤ</t>
    </rPh>
    <phoneticPr fontId="29"/>
  </si>
  <si>
    <t>オオツボ</t>
  </si>
  <si>
    <t>セイヤ</t>
  </si>
  <si>
    <t>蒼真</t>
    <rPh sb="0" eb="1">
      <t>ソウ</t>
    </rPh>
    <rPh sb="1" eb="2">
      <t>マ</t>
    </rPh>
    <phoneticPr fontId="29"/>
  </si>
  <si>
    <t>タカハシ</t>
  </si>
  <si>
    <t>TRAN THIEN</t>
  </si>
  <si>
    <t>BAO</t>
  </si>
  <si>
    <t>トランティエン</t>
  </si>
  <si>
    <t>バオ</t>
  </si>
  <si>
    <t>TRAN　THIEN</t>
  </si>
  <si>
    <t>Bao</t>
  </si>
  <si>
    <t>加治屋</t>
  </si>
  <si>
    <t>蒼介</t>
  </si>
  <si>
    <t>ｶｼﾞﾔ</t>
  </si>
  <si>
    <t>KAJIYA</t>
  </si>
  <si>
    <t>2011.12.5</t>
  </si>
  <si>
    <t>犬伏</t>
  </si>
  <si>
    <t>岳</t>
  </si>
  <si>
    <t>ｲﾇﾌｼ</t>
  </si>
  <si>
    <t>INUFUSHI</t>
  </si>
  <si>
    <t>2012.1.13</t>
  </si>
  <si>
    <t>2012.1.15</t>
  </si>
  <si>
    <t>昊</t>
    <rPh sb="0" eb="1">
      <t>ソラ</t>
    </rPh>
    <phoneticPr fontId="29"/>
  </si>
  <si>
    <t>ウエスギ</t>
  </si>
  <si>
    <t>加地</t>
    <rPh sb="0" eb="2">
      <t>カジ</t>
    </rPh>
    <phoneticPr fontId="29"/>
  </si>
  <si>
    <t>雄平</t>
    <rPh sb="0" eb="2">
      <t>ユウヘイ</t>
    </rPh>
    <phoneticPr fontId="29"/>
  </si>
  <si>
    <t>2011.07.1</t>
  </si>
  <si>
    <t>川城</t>
    <rPh sb="0" eb="2">
      <t>カワシロ</t>
    </rPh>
    <phoneticPr fontId="29"/>
  </si>
  <si>
    <t>叶羽</t>
    <rPh sb="0" eb="1">
      <t>カナ</t>
    </rPh>
    <rPh sb="1" eb="2">
      <t>ハネ</t>
    </rPh>
    <phoneticPr fontId="29"/>
  </si>
  <si>
    <t>ｶﾜｼﾛ</t>
  </si>
  <si>
    <t>KAWASHIRO</t>
  </si>
  <si>
    <t>巧大</t>
    <rPh sb="0" eb="1">
      <t>タク</t>
    </rPh>
    <rPh sb="1" eb="2">
      <t>オオ</t>
    </rPh>
    <phoneticPr fontId="29"/>
  </si>
  <si>
    <t>照屋</t>
    <rPh sb="0" eb="2">
      <t>テルヤ</t>
    </rPh>
    <phoneticPr fontId="29"/>
  </si>
  <si>
    <t>璃玄</t>
    <rPh sb="0" eb="1">
      <t>リ</t>
    </rPh>
    <rPh sb="1" eb="2">
      <t>ゲン</t>
    </rPh>
    <phoneticPr fontId="29"/>
  </si>
  <si>
    <t>ﾃﾙﾔ</t>
  </si>
  <si>
    <t>ﾘｹﾞﾝ</t>
  </si>
  <si>
    <t>TERUYA</t>
  </si>
  <si>
    <t>Rigen</t>
  </si>
  <si>
    <t>品川</t>
    <rPh sb="0" eb="2">
      <t>シナガワ</t>
    </rPh>
    <phoneticPr fontId="29"/>
  </si>
  <si>
    <t>SHINAGAWA</t>
  </si>
  <si>
    <t>紘史</t>
    <rPh sb="0" eb="2">
      <t>コウジ</t>
    </rPh>
    <phoneticPr fontId="29"/>
  </si>
  <si>
    <t>ヤマモト</t>
  </si>
  <si>
    <t>コウシ</t>
  </si>
  <si>
    <t>Koshi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</si>
</sst>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Red]\(0.00\)"/>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10"/>
      <name val="ＭＳ Ｐ明朝"/>
      <family val="1"/>
      <charset val="128"/>
    </font>
    <font>
      <sz val="14"/>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2"/>
      <charset val="128"/>
      <scheme val="minor"/>
    </font>
    <font>
      <sz val="24"/>
      <color theme="1"/>
      <name val="ＭＳ Ｐゴシック"/>
      <family val="2"/>
      <charset val="128"/>
      <scheme val="minor"/>
    </font>
    <font>
      <sz val="22"/>
      <color rgb="FFFF0000"/>
      <name val="ＭＳ Ｐゴシック"/>
      <family val="3"/>
      <charset val="128"/>
      <scheme val="minor"/>
    </font>
    <font>
      <sz val="14"/>
      <color rgb="FFFF0000"/>
      <name val="ＤＦ特太ゴシック体"/>
      <family val="3"/>
      <charset val="128"/>
    </font>
    <font>
      <sz val="11"/>
      <name val="ＭＳ Ｐゴシック"/>
      <family val="3"/>
      <charset val="128"/>
      <scheme val="minor"/>
    </font>
    <font>
      <sz val="11"/>
      <color rgb="FFFFFF66"/>
      <name val="ＭＳ Ｐゴシック"/>
      <family val="2"/>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22"/>
      <color theme="1"/>
      <name val="ＭＳ Ｐゴシック"/>
      <family val="3"/>
      <charset val="128"/>
      <scheme val="minor"/>
    </font>
    <font>
      <sz val="14"/>
      <color theme="0"/>
      <name val="ＭＳ Ｐゴシック"/>
      <family val="2"/>
      <charset val="128"/>
      <scheme val="minor"/>
    </font>
    <font>
      <sz val="14"/>
      <color theme="0"/>
      <name val="ＤＨＰ特太ゴシック体"/>
      <family val="3"/>
      <charset val="128"/>
    </font>
    <font>
      <sz val="14"/>
      <color rgb="FFFF0000"/>
      <name val="ＭＳ Ｐゴシック"/>
      <family val="3"/>
      <charset val="128"/>
      <scheme val="minor"/>
    </font>
    <font>
      <sz val="16"/>
      <color theme="1"/>
      <name val="ＭＳ Ｐゴシック"/>
      <family val="2"/>
      <charset val="128"/>
      <scheme val="minor"/>
    </font>
    <font>
      <sz val="22"/>
      <name val="ＭＳ Ｐゴシック"/>
      <family val="3"/>
      <charset val="128"/>
      <scheme val="minor"/>
    </font>
    <font>
      <sz val="20"/>
      <color rgb="FFFF0000"/>
      <name val="ＭＳ Ｐゴシック"/>
      <family val="3"/>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3"/>
      <charset val="128"/>
    </font>
    <font>
      <sz val="16"/>
      <name val="HGS創英角ﾎﾟｯﾌﾟ体"/>
      <family val="3"/>
      <charset val="128"/>
    </font>
    <font>
      <sz val="26"/>
      <name val="ＭＳ Ｐゴシック"/>
      <family val="3"/>
      <charset val="128"/>
    </font>
    <font>
      <sz val="20"/>
      <name val="ＭＳ Ｐゴシック"/>
      <family val="3"/>
      <charset val="128"/>
    </font>
    <font>
      <u/>
      <sz val="11"/>
      <color indexed="36"/>
      <name val="ＭＳ Ｐゴシック"/>
      <family val="3"/>
      <charset val="128"/>
    </font>
    <font>
      <sz val="14"/>
      <name val="ＭＳ Ｐゴシック"/>
      <family val="3"/>
      <charset val="128"/>
    </font>
    <font>
      <sz val="12"/>
      <color theme="1"/>
      <name val="游ゴシック"/>
      <family val="2"/>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rgb="FF99FF66"/>
        <bgColor indexed="64"/>
      </patternFill>
    </fill>
    <fill>
      <patternFill patternType="solid">
        <fgColor rgb="FFFFFF99"/>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0">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medium">
        <color auto="1"/>
      </bottom>
      <diagonal/>
    </border>
    <border>
      <left/>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thin">
        <color indexed="64"/>
      </bottom>
      <diagonal/>
    </border>
    <border>
      <left style="double">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style="thin">
        <color auto="1"/>
      </bottom>
      <diagonal/>
    </border>
    <border>
      <left/>
      <right/>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top style="hair">
        <color auto="1"/>
      </top>
      <bottom style="medium">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thin">
        <color indexed="64"/>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medium">
        <color auto="1"/>
      </top>
      <bottom/>
      <diagonal/>
    </border>
    <border>
      <left/>
      <right style="hair">
        <color auto="1"/>
      </right>
      <top/>
      <bottom style="thin">
        <color indexed="64"/>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indexed="64"/>
      </top>
      <bottom style="hair">
        <color auto="1"/>
      </bottom>
      <diagonal/>
    </border>
    <border>
      <left style="hair">
        <color auto="1"/>
      </left>
      <right/>
      <top style="hair">
        <color auto="1"/>
      </top>
      <bottom style="medium">
        <color auto="1"/>
      </bottom>
      <diagonal/>
    </border>
    <border>
      <left style="thin">
        <color indexed="64"/>
      </left>
      <right style="thin">
        <color indexed="64"/>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style="thin">
        <color theme="3" tint="0.79998168889431442"/>
      </right>
      <top/>
      <bottom/>
      <diagonal/>
    </border>
  </borders>
  <cellStyleXfs count="6">
    <xf numFmtId="0" fontId="0" fillId="0" borderId="0">
      <alignment vertical="center"/>
    </xf>
    <xf numFmtId="0" fontId="3" fillId="0" borderId="0">
      <alignment vertical="center"/>
    </xf>
    <xf numFmtId="0" fontId="4" fillId="0" borderId="0">
      <alignment vertical="center"/>
    </xf>
    <xf numFmtId="0" fontId="2" fillId="0" borderId="0">
      <alignment vertical="center"/>
    </xf>
    <xf numFmtId="0" fontId="27" fillId="0" borderId="0">
      <alignment vertical="center"/>
    </xf>
    <xf numFmtId="0" fontId="2" fillId="0" borderId="0">
      <alignment vertical="center"/>
    </xf>
  </cellStyleXfs>
  <cellXfs count="268">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shrinkToFit="1"/>
    </xf>
    <xf numFmtId="0" fontId="5" fillId="0" borderId="0" xfId="0" applyFont="1">
      <alignment vertical="center"/>
    </xf>
    <xf numFmtId="0" fontId="6" fillId="0" borderId="0" xfId="0" applyFont="1">
      <alignment vertical="center"/>
    </xf>
    <xf numFmtId="0" fontId="0" fillId="0" borderId="0" xfId="0" applyAlignment="1">
      <alignment horizontal="right" vertical="center"/>
    </xf>
    <xf numFmtId="0" fontId="0" fillId="0" borderId="0" xfId="0" applyAlignment="1">
      <alignment vertical="center" shrinkToFit="1"/>
    </xf>
    <xf numFmtId="0" fontId="0" fillId="3" borderId="3" xfId="0" applyFill="1" applyBorder="1" applyAlignment="1">
      <alignment horizontal="center" vertical="center" shrinkToFit="1"/>
    </xf>
    <xf numFmtId="0" fontId="0" fillId="0" borderId="3" xfId="0" applyBorder="1" applyAlignment="1">
      <alignment vertical="center" shrinkToFit="1"/>
    </xf>
    <xf numFmtId="0" fontId="10" fillId="0" borderId="0" xfId="0" applyFont="1">
      <alignment vertical="center"/>
    </xf>
    <xf numFmtId="0" fontId="11" fillId="0" borderId="0" xfId="0" applyFont="1">
      <alignment vertical="center"/>
    </xf>
    <xf numFmtId="0" fontId="0" fillId="0" borderId="3" xfId="0" applyBorder="1" applyAlignment="1">
      <alignment horizontal="center" vertical="center" shrinkToFit="1"/>
    </xf>
    <xf numFmtId="0" fontId="5" fillId="0" borderId="0" xfId="0" applyFont="1" applyAlignment="1">
      <alignment horizontal="center" vertical="center" shrinkToFit="1"/>
    </xf>
    <xf numFmtId="0" fontId="0" fillId="3" borderId="0" xfId="0" applyFill="1" applyAlignment="1">
      <alignment horizontal="center" vertical="center"/>
    </xf>
    <xf numFmtId="0" fontId="0" fillId="0" borderId="16" xfId="0" applyBorder="1" applyAlignment="1">
      <alignment vertical="center" shrinkToFit="1"/>
    </xf>
    <xf numFmtId="0" fontId="0" fillId="0" borderId="17" xfId="0" applyBorder="1" applyAlignment="1">
      <alignment vertical="center" shrinkToFit="1"/>
    </xf>
    <xf numFmtId="0" fontId="0" fillId="2" borderId="5" xfId="0" applyFill="1" applyBorder="1" applyAlignment="1">
      <alignment horizontal="center" vertical="center" shrinkToFit="1"/>
    </xf>
    <xf numFmtId="0" fontId="0" fillId="0" borderId="5" xfId="0" applyBorder="1" applyAlignment="1">
      <alignment vertical="center" shrinkToFit="1"/>
    </xf>
    <xf numFmtId="0" fontId="5" fillId="0" borderId="0" xfId="0" applyFont="1" applyAlignment="1">
      <alignment vertical="center" shrinkToFit="1"/>
    </xf>
    <xf numFmtId="0" fontId="0" fillId="0" borderId="0" xfId="0" applyAlignment="1">
      <alignment horizontal="right" vertical="center" shrinkToFit="1"/>
    </xf>
    <xf numFmtId="0" fontId="7" fillId="0" borderId="0" xfId="0" applyFont="1" applyAlignment="1">
      <alignment horizontal="center" vertical="center" shrinkToFit="1"/>
    </xf>
    <xf numFmtId="0" fontId="0" fillId="0" borderId="22" xfId="0" applyBorder="1" applyAlignment="1">
      <alignment horizontal="center" vertical="center" shrinkToFit="1"/>
    </xf>
    <xf numFmtId="0" fontId="15" fillId="0" borderId="22" xfId="0" applyFont="1" applyBorder="1" applyAlignment="1">
      <alignment horizontal="center" vertical="center" shrinkToFit="1"/>
    </xf>
    <xf numFmtId="0" fontId="0" fillId="0" borderId="23" xfId="0" applyBorder="1" applyAlignment="1">
      <alignment horizontal="center" vertical="center" shrinkToFit="1"/>
    </xf>
    <xf numFmtId="0" fontId="8" fillId="0" borderId="0" xfId="0" applyFont="1" applyAlignment="1">
      <alignment horizontal="center" vertical="center" shrinkToFit="1"/>
    </xf>
    <xf numFmtId="0" fontId="0" fillId="0" borderId="3" xfId="0" applyBorder="1" applyAlignment="1">
      <alignment horizontal="right" vertical="center" shrinkToFit="1"/>
    </xf>
    <xf numFmtId="0" fontId="0" fillId="0" borderId="17" xfId="0" applyBorder="1" applyAlignment="1">
      <alignment horizontal="right" vertical="center" shrinkToFit="1"/>
    </xf>
    <xf numFmtId="0" fontId="8" fillId="3" borderId="3" xfId="0" applyFont="1" applyFill="1" applyBorder="1" applyAlignment="1">
      <alignment horizontal="center" vertical="center" shrinkToFit="1"/>
    </xf>
    <xf numFmtId="0" fontId="0" fillId="3" borderId="17" xfId="0" applyFill="1" applyBorder="1" applyAlignment="1">
      <alignment horizontal="center" vertical="center" shrinkToFit="1"/>
    </xf>
    <xf numFmtId="0" fontId="0" fillId="0" borderId="2" xfId="0" applyBorder="1" applyAlignment="1">
      <alignment horizontal="center" vertical="center"/>
    </xf>
    <xf numFmtId="0" fontId="0" fillId="0" borderId="27" xfId="0" applyBorder="1">
      <alignment vertical="center"/>
    </xf>
    <xf numFmtId="0" fontId="0" fillId="0" borderId="4" xfId="0" applyBorder="1" applyAlignment="1">
      <alignment horizontal="center" vertical="center"/>
    </xf>
    <xf numFmtId="0" fontId="0" fillId="0" borderId="28" xfId="0" applyBorder="1">
      <alignment vertical="center"/>
    </xf>
    <xf numFmtId="0" fontId="0" fillId="0" borderId="42" xfId="0" applyBorder="1" applyAlignment="1">
      <alignment horizontal="center" vertical="center"/>
    </xf>
    <xf numFmtId="0" fontId="0" fillId="0" borderId="43" xfId="0" applyBorder="1">
      <alignment vertical="center"/>
    </xf>
    <xf numFmtId="0" fontId="0" fillId="0" borderId="28" xfId="0" applyBorder="1" applyAlignment="1">
      <alignment horizontal="center" vertical="center"/>
    </xf>
    <xf numFmtId="0" fontId="0" fillId="2" borderId="0" xfId="0" applyFill="1" applyAlignment="1">
      <alignment vertical="center" shrinkToFit="1"/>
    </xf>
    <xf numFmtId="0" fontId="0" fillId="2" borderId="0" xfId="0" applyFill="1">
      <alignment vertical="center"/>
    </xf>
    <xf numFmtId="0" fontId="0" fillId="2" borderId="0" xfId="0" applyFill="1" applyAlignment="1">
      <alignment horizontal="center" vertical="center"/>
    </xf>
    <xf numFmtId="0" fontId="0" fillId="3" borderId="0" xfId="0" applyFill="1" applyAlignment="1">
      <alignment horizontal="right" vertical="center" shrinkToFit="1"/>
    </xf>
    <xf numFmtId="0" fontId="0" fillId="3" borderId="0" xfId="0" applyFill="1" applyAlignment="1">
      <alignment horizontal="right" vertical="center"/>
    </xf>
    <xf numFmtId="0" fontId="0" fillId="3" borderId="0" xfId="0" applyFill="1">
      <alignment vertical="center"/>
    </xf>
    <xf numFmtId="0" fontId="0" fillId="2" borderId="0" xfId="0" applyFill="1" applyAlignment="1">
      <alignment horizontal="center" vertical="center" shrinkToFit="1"/>
    </xf>
    <xf numFmtId="0" fontId="0" fillId="3" borderId="0" xfId="0" applyFill="1" applyAlignment="1">
      <alignment horizontal="center" vertical="center" shrinkToFit="1"/>
    </xf>
    <xf numFmtId="0" fontId="0" fillId="4" borderId="1"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32" xfId="0" applyFill="1" applyBorder="1" applyAlignment="1">
      <alignment horizontal="center" vertical="center" shrinkToFit="1"/>
    </xf>
    <xf numFmtId="0" fontId="0" fillId="4" borderId="33" xfId="0" applyFill="1" applyBorder="1" applyAlignment="1">
      <alignment horizontal="right" vertical="center" shrinkToFit="1"/>
    </xf>
    <xf numFmtId="0" fontId="0" fillId="4" borderId="34" xfId="0" applyFill="1" applyBorder="1" applyAlignment="1">
      <alignment horizontal="left" vertical="center" shrinkToFit="1"/>
    </xf>
    <xf numFmtId="0" fontId="0" fillId="4" borderId="26" xfId="0" applyFill="1" applyBorder="1" applyAlignment="1">
      <alignment horizontal="left" vertical="center" shrinkToFit="1"/>
    </xf>
    <xf numFmtId="0" fontId="0" fillId="4" borderId="28" xfId="0" applyFill="1" applyBorder="1" applyAlignment="1">
      <alignment horizontal="left" vertical="center" shrinkToFit="1"/>
    </xf>
    <xf numFmtId="0" fontId="20" fillId="0" borderId="0" xfId="0" applyFont="1">
      <alignment vertical="center"/>
    </xf>
    <xf numFmtId="0" fontId="5" fillId="0" borderId="0" xfId="0" applyFont="1" applyAlignment="1">
      <alignment horizontal="left" vertical="center"/>
    </xf>
    <xf numFmtId="0" fontId="21" fillId="0" borderId="0" xfId="0" applyFont="1">
      <alignment vertical="center"/>
    </xf>
    <xf numFmtId="0" fontId="5" fillId="5" borderId="1" xfId="0" applyFont="1" applyFill="1" applyBorder="1" applyAlignment="1">
      <alignment horizontal="center" vertical="center" shrinkToFit="1"/>
    </xf>
    <xf numFmtId="0" fontId="9" fillId="5" borderId="2"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16" fillId="0" borderId="29" xfId="0" applyFont="1" applyBorder="1" applyAlignment="1">
      <alignment horizontal="center" vertical="center"/>
    </xf>
    <xf numFmtId="0" fontId="16" fillId="2" borderId="37" xfId="0" applyFont="1" applyFill="1" applyBorder="1" applyAlignment="1">
      <alignment vertical="center" shrinkToFit="1"/>
    </xf>
    <xf numFmtId="0" fontId="16" fillId="0" borderId="8" xfId="0" applyFont="1" applyBorder="1" applyAlignment="1">
      <alignment horizontal="right" vertical="center" shrinkToFit="1"/>
    </xf>
    <xf numFmtId="0" fontId="16" fillId="2" borderId="8"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8" xfId="0" applyFont="1" applyFill="1" applyBorder="1" applyAlignment="1">
      <alignment horizontal="left" vertical="center" shrinkToFit="1"/>
    </xf>
    <xf numFmtId="0" fontId="16" fillId="2" borderId="36" xfId="0" applyFont="1" applyFill="1" applyBorder="1" applyAlignment="1">
      <alignment horizontal="left" vertical="center" shrinkToFit="1"/>
    </xf>
    <xf numFmtId="0" fontId="16" fillId="2" borderId="36" xfId="0" applyFont="1" applyFill="1" applyBorder="1" applyAlignment="1">
      <alignment horizontal="center" vertical="center" shrinkToFit="1"/>
    </xf>
    <xf numFmtId="0" fontId="16" fillId="0" borderId="19" xfId="0" applyFont="1" applyBorder="1" applyAlignment="1">
      <alignment horizontal="center" vertical="center"/>
    </xf>
    <xf numFmtId="0" fontId="16" fillId="0" borderId="3" xfId="0" applyFont="1" applyBorder="1" applyAlignment="1">
      <alignment horizontal="right" vertical="center" shrinkToFit="1"/>
    </xf>
    <xf numFmtId="0" fontId="16" fillId="0" borderId="3" xfId="0" applyFont="1" applyBorder="1" applyAlignment="1">
      <alignment horizontal="center" vertical="center" shrinkToFit="1"/>
    </xf>
    <xf numFmtId="0" fontId="16" fillId="2" borderId="12" xfId="0" applyFont="1" applyFill="1" applyBorder="1" applyAlignment="1">
      <alignment horizontal="left" vertical="center" shrinkToFit="1"/>
    </xf>
    <xf numFmtId="0" fontId="16" fillId="2" borderId="12" xfId="0" applyFont="1" applyFill="1" applyBorder="1" applyAlignment="1">
      <alignment horizontal="center" vertical="center" shrinkToFit="1"/>
    </xf>
    <xf numFmtId="0" fontId="16" fillId="0" borderId="3" xfId="0" applyFont="1" applyBorder="1" applyAlignment="1">
      <alignment vertical="center" shrinkToFit="1"/>
    </xf>
    <xf numFmtId="0" fontId="16" fillId="0" borderId="20" xfId="0" applyFont="1" applyBorder="1" applyAlignment="1">
      <alignment horizontal="center" vertical="center"/>
    </xf>
    <xf numFmtId="0" fontId="16" fillId="2" borderId="38" xfId="0" applyFont="1" applyFill="1" applyBorder="1" applyAlignment="1">
      <alignment vertical="center" shrinkToFit="1"/>
    </xf>
    <xf numFmtId="0" fontId="16" fillId="0" borderId="17" xfId="0" applyFont="1" applyBorder="1" applyAlignment="1">
      <alignment horizontal="right" vertical="center" shrinkToFit="1"/>
    </xf>
    <xf numFmtId="0" fontId="16" fillId="0" borderId="17" xfId="0" applyFont="1" applyBorder="1" applyAlignment="1">
      <alignment vertical="center" shrinkToFit="1"/>
    </xf>
    <xf numFmtId="0" fontId="16" fillId="2" borderId="41" xfId="0" applyFont="1" applyFill="1" applyBorder="1" applyAlignment="1">
      <alignment horizontal="left" vertical="center" shrinkToFit="1"/>
    </xf>
    <xf numFmtId="0" fontId="16" fillId="2" borderId="41" xfId="0" applyFont="1" applyFill="1" applyBorder="1" applyAlignment="1">
      <alignment horizontal="center" vertical="center" shrinkToFit="1"/>
    </xf>
    <xf numFmtId="0" fontId="0" fillId="0" borderId="45" xfId="0" applyBorder="1">
      <alignment vertical="center"/>
    </xf>
    <xf numFmtId="0" fontId="9" fillId="0" borderId="0" xfId="0" applyFont="1">
      <alignment vertical="center"/>
    </xf>
    <xf numFmtId="0" fontId="19" fillId="0" borderId="0" xfId="0" applyFont="1" applyAlignment="1">
      <alignment vertical="center" wrapText="1"/>
    </xf>
    <xf numFmtId="0" fontId="16" fillId="2" borderId="46" xfId="0" applyFont="1" applyFill="1" applyBorder="1" applyAlignment="1">
      <alignment vertical="center" shrinkToFit="1"/>
    </xf>
    <xf numFmtId="0" fontId="14" fillId="2" borderId="5"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0" fillId="0" borderId="8" xfId="0" applyBorder="1" applyAlignment="1">
      <alignment horizontal="right" vertical="center" shrinkToFit="1"/>
    </xf>
    <xf numFmtId="0" fontId="0" fillId="0" borderId="49" xfId="0" applyBorder="1" applyAlignment="1">
      <alignment horizontal="center" vertical="center"/>
    </xf>
    <xf numFmtId="0" fontId="0" fillId="0" borderId="50" xfId="0" applyBorder="1">
      <alignment vertical="center"/>
    </xf>
    <xf numFmtId="0" fontId="0" fillId="0" borderId="32" xfId="0" applyBorder="1" applyAlignment="1">
      <alignment horizontal="center" vertical="center"/>
    </xf>
    <xf numFmtId="0" fontId="0" fillId="0" borderId="34" xfId="0" applyBorder="1">
      <alignment vertical="center"/>
    </xf>
    <xf numFmtId="0" fontId="16" fillId="4" borderId="9" xfId="0" applyFont="1" applyFill="1" applyBorder="1" applyAlignment="1">
      <alignment horizontal="right" vertical="center" shrinkToFit="1"/>
    </xf>
    <xf numFmtId="0" fontId="16" fillId="4" borderId="35" xfId="0" applyFont="1" applyFill="1" applyBorder="1" applyAlignment="1">
      <alignment horizontal="right" vertical="center" shrinkToFit="1"/>
    </xf>
    <xf numFmtId="0" fontId="16" fillId="4" borderId="6" xfId="0" applyFont="1" applyFill="1" applyBorder="1" applyAlignment="1">
      <alignment horizontal="right" vertical="center" shrinkToFit="1"/>
    </xf>
    <xf numFmtId="0" fontId="0" fillId="0" borderId="1" xfId="0" applyBorder="1" applyAlignment="1">
      <alignment horizontal="center" vertical="center"/>
    </xf>
    <xf numFmtId="0" fontId="0" fillId="2" borderId="48" xfId="0" applyFill="1" applyBorder="1" applyAlignment="1">
      <alignment horizontal="center" vertical="center" shrinkToFit="1"/>
    </xf>
    <xf numFmtId="0" fontId="16" fillId="2" borderId="16" xfId="0" applyFont="1" applyFill="1" applyBorder="1" applyAlignment="1">
      <alignment horizontal="left" vertical="center" shrinkToFit="1"/>
    </xf>
    <xf numFmtId="0" fontId="0" fillId="3" borderId="12" xfId="0" applyFill="1" applyBorder="1" applyAlignment="1">
      <alignment horizontal="left" vertical="center"/>
    </xf>
    <xf numFmtId="0" fontId="0" fillId="3" borderId="12" xfId="0" applyFill="1" applyBorder="1" applyAlignment="1">
      <alignment horizontal="left" vertical="center" shrinkToFit="1"/>
    </xf>
    <xf numFmtId="0" fontId="0" fillId="3" borderId="41" xfId="0" applyFill="1" applyBorder="1" applyAlignment="1">
      <alignment horizontal="left" vertical="center"/>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7" fillId="0" borderId="0" xfId="0" applyFont="1" applyAlignment="1">
      <alignment vertical="center" shrinkToFit="1"/>
    </xf>
    <xf numFmtId="0" fontId="16" fillId="0" borderId="8"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8" xfId="0" applyFont="1" applyBorder="1" applyAlignment="1">
      <alignment horizontal="left" vertical="center" shrinkToFit="1"/>
    </xf>
    <xf numFmtId="0" fontId="16" fillId="0" borderId="7" xfId="0" applyFont="1" applyBorder="1" applyAlignment="1">
      <alignment horizontal="center" vertical="center" shrinkToFit="1"/>
    </xf>
    <xf numFmtId="0" fontId="16" fillId="0" borderId="3" xfId="0" applyFont="1" applyBorder="1" applyAlignment="1">
      <alignment horizontal="left" vertical="center" shrinkToFit="1"/>
    </xf>
    <xf numFmtId="0" fontId="16" fillId="0" borderId="17" xfId="0" applyFont="1" applyBorder="1" applyAlignment="1">
      <alignment horizontal="center" vertical="center" shrinkToFit="1"/>
    </xf>
    <xf numFmtId="0" fontId="16" fillId="0" borderId="17" xfId="0" applyFont="1" applyBorder="1" applyAlignment="1">
      <alignment horizontal="left" vertical="center" shrinkToFit="1"/>
    </xf>
    <xf numFmtId="0" fontId="24" fillId="0" borderId="0" xfId="0" applyFont="1">
      <alignment vertical="center"/>
    </xf>
    <xf numFmtId="0" fontId="8" fillId="5" borderId="5" xfId="0" applyFont="1" applyFill="1" applyBorder="1" applyAlignment="1">
      <alignment horizontal="center" vertical="center" shrinkToFit="1"/>
    </xf>
    <xf numFmtId="0" fontId="0" fillId="5" borderId="5"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48" xfId="0" applyFill="1" applyBorder="1" applyAlignment="1">
      <alignment horizontal="center" vertical="center" shrinkToFit="1"/>
    </xf>
    <xf numFmtId="0" fontId="9" fillId="0" borderId="0" xfId="0" applyFont="1" applyAlignment="1">
      <alignment horizontal="center" vertical="center" shrinkToFit="1"/>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0" fillId="0" borderId="3" xfId="0" applyBorder="1" applyAlignment="1">
      <alignment horizontal="left" vertical="center" shrinkToFit="1"/>
    </xf>
    <xf numFmtId="0" fontId="0" fillId="0" borderId="3" xfId="0" applyBorder="1" applyAlignment="1">
      <alignment horizontal="left" vertical="center"/>
    </xf>
    <xf numFmtId="0" fontId="16" fillId="2" borderId="29" xfId="0" applyFont="1" applyFill="1" applyBorder="1" applyAlignment="1">
      <alignment horizontal="center" vertical="center"/>
    </xf>
    <xf numFmtId="0" fontId="16" fillId="2" borderId="8" xfId="0" applyFont="1" applyFill="1" applyBorder="1" applyAlignment="1">
      <alignment horizontal="right" vertical="center" shrinkToFit="1"/>
    </xf>
    <xf numFmtId="0" fontId="0" fillId="5" borderId="31" xfId="0" applyFill="1" applyBorder="1" applyAlignment="1">
      <alignment horizontal="center" vertical="center" shrinkToFit="1"/>
    </xf>
    <xf numFmtId="0" fontId="8" fillId="5" borderId="8" xfId="0" applyFont="1" applyFill="1" applyBorder="1" applyAlignment="1">
      <alignment horizontal="center" vertical="center" shrinkToFit="1"/>
    </xf>
    <xf numFmtId="0" fontId="0" fillId="5" borderId="8" xfId="0" applyFill="1" applyBorder="1" applyAlignment="1">
      <alignment horizontal="right" vertical="center" shrinkToFit="1"/>
    </xf>
    <xf numFmtId="0" fontId="0" fillId="5" borderId="8" xfId="0" applyFill="1" applyBorder="1" applyAlignment="1">
      <alignment horizontal="center" vertical="center" shrinkToFit="1"/>
    </xf>
    <xf numFmtId="0" fontId="0" fillId="5" borderId="8" xfId="0" applyFill="1" applyBorder="1" applyAlignment="1">
      <alignment horizontal="left" vertical="center" shrinkToFit="1"/>
    </xf>
    <xf numFmtId="0" fontId="0" fillId="5" borderId="16" xfId="0" applyFill="1" applyBorder="1" applyAlignment="1">
      <alignment horizontal="left" vertical="center" shrinkToFit="1"/>
    </xf>
    <xf numFmtId="0" fontId="0" fillId="5" borderId="36" xfId="0" applyFill="1" applyBorder="1" applyAlignment="1">
      <alignment horizontal="left" vertical="center" shrinkToFit="1"/>
    </xf>
    <xf numFmtId="0" fontId="0" fillId="5" borderId="55" xfId="0" applyFill="1" applyBorder="1" applyAlignment="1">
      <alignment horizontal="center" vertical="center" shrinkToFit="1"/>
    </xf>
    <xf numFmtId="0" fontId="16" fillId="0" borderId="8" xfId="0" applyFont="1" applyBorder="1" applyAlignment="1">
      <alignment vertical="center" shrinkToFit="1"/>
    </xf>
    <xf numFmtId="0" fontId="15" fillId="0" borderId="31" xfId="0" applyFont="1" applyBorder="1" applyAlignment="1">
      <alignment horizontal="center" vertical="center" shrinkToFit="1"/>
    </xf>
    <xf numFmtId="0" fontId="0" fillId="0" borderId="8" xfId="0" applyBorder="1" applyAlignment="1">
      <alignment vertical="center" shrinkToFit="1"/>
    </xf>
    <xf numFmtId="0" fontId="0" fillId="3" borderId="36" xfId="0" applyFill="1" applyBorder="1" applyAlignment="1">
      <alignment horizontal="left" vertical="center"/>
    </xf>
    <xf numFmtId="0" fontId="0" fillId="3" borderId="47" xfId="0" applyFill="1" applyBorder="1" applyAlignment="1">
      <alignment horizontal="center" vertical="center" shrinkToFit="1"/>
    </xf>
    <xf numFmtId="0" fontId="15" fillId="0" borderId="23" xfId="0" applyFont="1" applyBorder="1" applyAlignment="1">
      <alignment horizontal="center" vertical="center" shrinkToFit="1"/>
    </xf>
    <xf numFmtId="0" fontId="0" fillId="0" borderId="17" xfId="0" applyBorder="1" applyAlignment="1">
      <alignment horizontal="center" vertical="center" shrinkToFit="1"/>
    </xf>
    <xf numFmtId="0" fontId="0" fillId="0" borderId="17" xfId="0" applyBorder="1" applyAlignment="1">
      <alignment horizontal="left" vertical="center" shrinkToFit="1"/>
    </xf>
    <xf numFmtId="0" fontId="0" fillId="0" borderId="17" xfId="0" applyBorder="1" applyAlignment="1">
      <alignment horizontal="left" vertical="center"/>
    </xf>
    <xf numFmtId="0" fontId="0" fillId="0" borderId="8" xfId="0" applyBorder="1" applyAlignment="1">
      <alignment horizontal="left" vertical="center"/>
    </xf>
    <xf numFmtId="0" fontId="0" fillId="0" borderId="26" xfId="0" applyBorder="1">
      <alignment vertical="center"/>
    </xf>
    <xf numFmtId="0" fontId="8" fillId="5" borderId="3" xfId="0" applyFont="1" applyFill="1" applyBorder="1" applyAlignment="1">
      <alignment horizontal="center" vertical="center" shrinkToFit="1"/>
    </xf>
    <xf numFmtId="0" fontId="8" fillId="5" borderId="17" xfId="0" applyFont="1" applyFill="1" applyBorder="1" applyAlignment="1">
      <alignment horizontal="center" vertical="center" shrinkToFit="1"/>
    </xf>
    <xf numFmtId="0" fontId="0" fillId="5" borderId="24" xfId="0" applyFill="1" applyBorder="1" applyAlignment="1">
      <alignment horizontal="center" vertical="center" shrinkToFit="1"/>
    </xf>
    <xf numFmtId="0" fontId="0" fillId="5" borderId="25" xfId="0" applyFill="1" applyBorder="1" applyAlignment="1">
      <alignment horizontal="center" vertical="center" shrinkToFit="1"/>
    </xf>
    <xf numFmtId="49" fontId="28" fillId="7" borderId="0" xfId="0" applyNumberFormat="1" applyFont="1" applyFill="1" applyAlignment="1">
      <alignment horizontal="center" shrinkToFit="1"/>
    </xf>
    <xf numFmtId="49" fontId="28" fillId="7" borderId="0" xfId="0" applyNumberFormat="1" applyFont="1" applyFill="1" applyAlignment="1">
      <alignment horizontal="center"/>
    </xf>
    <xf numFmtId="49" fontId="28" fillId="7" borderId="0" xfId="0" applyNumberFormat="1" applyFont="1" applyFill="1" applyAlignment="1">
      <alignment horizontal="center" vertical="center" shrinkToFit="1"/>
    </xf>
    <xf numFmtId="0" fontId="28" fillId="7" borderId="0" xfId="0" applyFont="1" applyFill="1" applyAlignment="1">
      <alignment horizontal="center"/>
    </xf>
    <xf numFmtId="177" fontId="28" fillId="7" borderId="0" xfId="0" applyNumberFormat="1" applyFont="1" applyFill="1" applyAlignment="1">
      <alignment horizontal="center"/>
    </xf>
    <xf numFmtId="176" fontId="28" fillId="7" borderId="0" xfId="0" applyNumberFormat="1" applyFont="1" applyFill="1" applyAlignment="1">
      <alignment horizontal="center"/>
    </xf>
    <xf numFmtId="0" fontId="28" fillId="7" borderId="0" xfId="0" applyFont="1" applyFill="1" applyAlignment="1">
      <alignment horizontal="center" vertical="center"/>
    </xf>
    <xf numFmtId="0" fontId="0" fillId="6" borderId="0" xfId="0" applyFill="1" applyAlignment="1">
      <alignment horizontal="center" vertical="center" shrinkToFit="1"/>
    </xf>
    <xf numFmtId="0" fontId="28" fillId="0" borderId="0" xfId="0" applyFont="1" applyAlignment="1">
      <alignment shrinkToFit="1"/>
    </xf>
    <xf numFmtId="0" fontId="28" fillId="0" borderId="0" xfId="0" applyFont="1" applyAlignment="1"/>
    <xf numFmtId="0" fontId="0" fillId="0" borderId="0" xfId="0" applyAlignment="1">
      <alignment horizontal="center"/>
    </xf>
    <xf numFmtId="0" fontId="29" fillId="0" borderId="0" xfId="0" applyFont="1" applyAlignment="1">
      <alignment horizontal="center" vertical="center"/>
    </xf>
    <xf numFmtId="0" fontId="30" fillId="0" borderId="0" xfId="0" applyFont="1" applyAlignment="1">
      <alignment horizontal="center" vertical="center"/>
    </xf>
    <xf numFmtId="0" fontId="0" fillId="0" borderId="0" xfId="0" applyAlignment="1">
      <alignment horizont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xf>
    <xf numFmtId="176" fontId="0" fillId="0" borderId="0" xfId="0" applyNumberFormat="1" applyAlignment="1">
      <alignment horizontal="center"/>
    </xf>
    <xf numFmtId="0" fontId="27" fillId="0" borderId="0" xfId="4" applyAlignment="1">
      <alignment horizontal="center" vertical="center" shrinkToFit="1"/>
    </xf>
    <xf numFmtId="0" fontId="27" fillId="0" borderId="0" xfId="4" applyAlignment="1">
      <alignment horizontal="center" vertical="center"/>
    </xf>
    <xf numFmtId="0" fontId="27" fillId="0" borderId="0" xfId="4" applyAlignment="1">
      <alignment horizontal="center"/>
    </xf>
    <xf numFmtId="0" fontId="2" fillId="0" borderId="0" xfId="0" quotePrefix="1" applyFont="1" applyAlignment="1">
      <alignment horizontal="center"/>
    </xf>
    <xf numFmtId="0" fontId="30" fillId="0" borderId="0" xfId="0" applyFont="1" applyAlignment="1">
      <alignment horizontal="center" vertical="center" shrinkToFit="1"/>
    </xf>
    <xf numFmtId="176" fontId="0" fillId="0" borderId="0" xfId="0" applyNumberFormat="1" applyAlignment="1">
      <alignment horizontal="center" shrinkToFit="1"/>
    </xf>
    <xf numFmtId="0" fontId="2" fillId="0" borderId="0" xfId="5" applyAlignment="1">
      <alignment horizontal="center" shrinkToFit="1"/>
    </xf>
    <xf numFmtId="0" fontId="2" fillId="0" borderId="0" xfId="5" applyAlignment="1">
      <alignment horizontal="center" vertical="center" shrinkToFit="1"/>
    </xf>
    <xf numFmtId="0" fontId="2" fillId="0" borderId="0" xfId="5" applyAlignment="1">
      <alignment horizontal="center"/>
    </xf>
    <xf numFmtId="2" fontId="0" fillId="0" borderId="0" xfId="0" applyNumberFormat="1" applyAlignment="1">
      <alignment horizontal="center" vertical="center"/>
    </xf>
    <xf numFmtId="56" fontId="0" fillId="0" borderId="0" xfId="0" applyNumberFormat="1" applyAlignment="1">
      <alignment horizontal="center" vertical="center"/>
    </xf>
    <xf numFmtId="2" fontId="0" fillId="0" borderId="0" xfId="0" applyNumberFormat="1" applyAlignment="1">
      <alignment horizontal="center"/>
    </xf>
    <xf numFmtId="0" fontId="2" fillId="0" borderId="0" xfId="0" applyFont="1" applyAlignment="1">
      <alignment horizontal="center" shrinkToFit="1"/>
    </xf>
    <xf numFmtId="176" fontId="2" fillId="0" borderId="0" xfId="0" applyNumberFormat="1" applyFont="1" applyAlignment="1">
      <alignment horizontal="center"/>
    </xf>
    <xf numFmtId="0" fontId="0" fillId="0" borderId="0" xfId="5" applyFont="1" applyAlignment="1">
      <alignment horizontal="center" shrinkToFit="1"/>
    </xf>
    <xf numFmtId="0" fontId="0" fillId="0" borderId="0" xfId="5" applyFont="1" applyAlignment="1">
      <alignment horizontal="center" vertical="center" shrinkToFit="1"/>
    </xf>
    <xf numFmtId="0" fontId="0" fillId="0" borderId="0" xfId="5" applyFont="1" applyAlignment="1">
      <alignment horizontal="center"/>
    </xf>
    <xf numFmtId="14" fontId="0" fillId="0" borderId="0" xfId="0" applyNumberFormat="1" applyAlignment="1">
      <alignment horizontal="center" vertical="center"/>
    </xf>
    <xf numFmtId="0" fontId="0" fillId="0" borderId="0" xfId="0" applyAlignment="1">
      <alignment horizontal="right"/>
    </xf>
    <xf numFmtId="0" fontId="0" fillId="0" borderId="0" xfId="0" applyAlignment="1">
      <alignment horizontal="left" vertical="center"/>
    </xf>
    <xf numFmtId="49" fontId="0" fillId="0" borderId="0" xfId="0" applyNumberFormat="1" applyAlignment="1">
      <alignment horizontal="left" shrinkToFit="1"/>
    </xf>
    <xf numFmtId="49" fontId="0" fillId="0" borderId="0" xfId="0" applyNumberFormat="1" applyAlignment="1">
      <alignment horizontal="center" shrinkToFit="1"/>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left" shrinkToFit="1"/>
    </xf>
    <xf numFmtId="0" fontId="0" fillId="0" borderId="0" xfId="5" applyFont="1" applyAlignment="1">
      <alignment horizontal="left" shrinkToFit="1"/>
    </xf>
    <xf numFmtId="0" fontId="0" fillId="8" borderId="0" xfId="0" applyFill="1" applyAlignment="1">
      <alignment horizontal="left" vertical="center"/>
    </xf>
    <xf numFmtId="0" fontId="2" fillId="0" borderId="0" xfId="0" applyFont="1" applyAlignment="1">
      <alignment horizontal="left"/>
    </xf>
    <xf numFmtId="0" fontId="2" fillId="0" borderId="0" xfId="0" applyFont="1" applyAlignment="1">
      <alignment horizontal="left" shrinkToFit="1"/>
    </xf>
    <xf numFmtId="176" fontId="2" fillId="0" borderId="0" xfId="0" applyNumberFormat="1" applyFont="1" applyAlignment="1">
      <alignment horizontal="center" vertical="center"/>
    </xf>
    <xf numFmtId="177" fontId="2" fillId="0" borderId="0" xfId="0" quotePrefix="1" applyNumberFormat="1" applyFont="1" applyAlignment="1">
      <alignment horizontal="center"/>
    </xf>
    <xf numFmtId="2" fontId="30" fillId="0" borderId="0" xfId="0" applyNumberFormat="1" applyFont="1" applyAlignment="1">
      <alignment horizontal="center" vertical="center"/>
    </xf>
    <xf numFmtId="177" fontId="0" fillId="0" borderId="0" xfId="0" applyNumberFormat="1" applyAlignment="1">
      <alignment horizontal="center"/>
    </xf>
    <xf numFmtId="49" fontId="28" fillId="7" borderId="0" xfId="0" applyNumberFormat="1" applyFont="1" applyFill="1" applyAlignment="1">
      <alignment horizontal="center" vertical="center"/>
    </xf>
    <xf numFmtId="177" fontId="28" fillId="7" borderId="0" xfId="0" applyNumberFormat="1" applyFont="1" applyFill="1" applyAlignment="1">
      <alignment horizontal="center" vertical="center"/>
    </xf>
    <xf numFmtId="176" fontId="28" fillId="7" borderId="0" xfId="0" applyNumberFormat="1" applyFont="1" applyFill="1" applyAlignment="1">
      <alignment horizontal="center" vertical="center"/>
    </xf>
    <xf numFmtId="49" fontId="0" fillId="0" borderId="0" xfId="0" applyNumberFormat="1" applyAlignment="1">
      <alignment horizontal="center" vertical="center" shrinkToFit="1"/>
    </xf>
    <xf numFmtId="49" fontId="0" fillId="0" borderId="0" xfId="0" applyNumberFormat="1" applyAlignment="1">
      <alignment horizontal="center" vertical="center"/>
    </xf>
    <xf numFmtId="0" fontId="30" fillId="0" borderId="0" xfId="0" applyFont="1" applyAlignment="1">
      <alignment horizontal="right"/>
    </xf>
    <xf numFmtId="0" fontId="30" fillId="0" borderId="0" xfId="0" applyFont="1" applyAlignment="1">
      <alignment horizontal="left" vertical="center" shrinkToFit="1"/>
    </xf>
    <xf numFmtId="0" fontId="30" fillId="0" borderId="0" xfId="0" applyFont="1" applyAlignment="1">
      <alignment horizontal="left" vertical="center"/>
    </xf>
    <xf numFmtId="0" fontId="30" fillId="0" borderId="0" xfId="0" applyFont="1">
      <alignment vertical="center"/>
    </xf>
    <xf numFmtId="0" fontId="30" fillId="8" borderId="0" xfId="0" applyFont="1" applyFill="1" applyAlignment="1">
      <alignment horizontal="left" vertical="center"/>
    </xf>
    <xf numFmtId="176" fontId="30" fillId="0" borderId="0" xfId="0" applyNumberFormat="1" applyFont="1" applyAlignment="1">
      <alignment horizontal="center"/>
    </xf>
    <xf numFmtId="0" fontId="30" fillId="0" borderId="0" xfId="0" applyFont="1" applyAlignment="1">
      <alignment horizontal="left" shrinkToFit="1"/>
    </xf>
    <xf numFmtId="0" fontId="30" fillId="0" borderId="0" xfId="0" applyFont="1" applyAlignment="1">
      <alignment horizontal="center" shrinkToFit="1"/>
    </xf>
    <xf numFmtId="0" fontId="30" fillId="0" borderId="0" xfId="0" applyFont="1" applyAlignment="1">
      <alignment horizontal="center"/>
    </xf>
    <xf numFmtId="0" fontId="30" fillId="0" borderId="0" xfId="0" applyFont="1" applyAlignment="1">
      <alignment horizontal="left"/>
    </xf>
    <xf numFmtId="49" fontId="30" fillId="0" borderId="0" xfId="0" applyNumberFormat="1" applyFont="1" applyAlignment="1">
      <alignment horizontal="left" shrinkToFit="1"/>
    </xf>
    <xf numFmtId="49" fontId="30" fillId="0" borderId="0" xfId="0" applyNumberFormat="1" applyFont="1" applyAlignment="1">
      <alignment horizontal="center" shrinkToFit="1"/>
    </xf>
    <xf numFmtId="0" fontId="30" fillId="0" borderId="0" xfId="5" applyFont="1" applyAlignment="1">
      <alignment horizontal="center"/>
    </xf>
    <xf numFmtId="0" fontId="0" fillId="9" borderId="57" xfId="0" applyFill="1" applyBorder="1" applyAlignment="1">
      <alignment horizontal="center" vertical="center" shrinkToFit="1"/>
    </xf>
    <xf numFmtId="0" fontId="37" fillId="0" borderId="0" xfId="0" applyFont="1" applyAlignment="1">
      <alignment horizontal="center" vertical="center"/>
    </xf>
    <xf numFmtId="0" fontId="0" fillId="8" borderId="0" xfId="0" applyFill="1" applyAlignment="1">
      <alignment horizontal="center" vertical="center"/>
    </xf>
    <xf numFmtId="0" fontId="0" fillId="9" borderId="58" xfId="0" applyFill="1" applyBorder="1" applyAlignment="1">
      <alignment horizontal="center" vertical="center"/>
    </xf>
    <xf numFmtId="0" fontId="17" fillId="0" borderId="0" xfId="0" applyFont="1" applyAlignment="1">
      <alignment horizontal="center" vertical="center"/>
    </xf>
    <xf numFmtId="0" fontId="0" fillId="9" borderId="58" xfId="0" applyFill="1" applyBorder="1" applyAlignment="1">
      <alignment horizontal="center" vertical="center" shrinkToFit="1"/>
    </xf>
    <xf numFmtId="0" fontId="38" fillId="0" borderId="0" xfId="0" applyFont="1" applyAlignment="1">
      <alignment horizontal="center" vertical="center"/>
    </xf>
    <xf numFmtId="0" fontId="0" fillId="0" borderId="59" xfId="0" applyBorder="1" applyAlignment="1">
      <alignment horizontal="center" vertical="center" shrinkToFit="1"/>
    </xf>
    <xf numFmtId="14" fontId="0" fillId="0" borderId="0" xfId="0" applyNumberFormat="1" applyAlignment="1">
      <alignment horizontal="left" vertical="center" shrinkToFit="1"/>
    </xf>
    <xf numFmtId="0" fontId="28" fillId="0" borderId="0" xfId="0" applyFont="1" applyAlignment="1">
      <alignment horizontal="center" vertical="center"/>
    </xf>
    <xf numFmtId="176" fontId="28" fillId="6" borderId="0" xfId="0" applyNumberFormat="1" applyFont="1" applyFill="1" applyAlignment="1">
      <alignment horizontal="right" vertical="center"/>
    </xf>
    <xf numFmtId="176" fontId="28" fillId="6" borderId="0" xfId="0" applyNumberFormat="1" applyFont="1" applyFill="1" applyAlignment="1">
      <alignment horizontal="right"/>
    </xf>
    <xf numFmtId="0" fontId="16" fillId="2" borderId="3"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17" xfId="0" applyFont="1" applyFill="1" applyBorder="1" applyAlignment="1">
      <alignment horizontal="center" vertical="center" shrinkToFit="1"/>
    </xf>
    <xf numFmtId="0" fontId="19" fillId="0" borderId="0" xfId="0" applyFont="1" applyAlignment="1">
      <alignment horizontal="center" vertical="center" wrapText="1"/>
    </xf>
    <xf numFmtId="0" fontId="20" fillId="0" borderId="0" xfId="0" applyFont="1" applyAlignment="1">
      <alignment horizontal="left"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7"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7" fillId="0" borderId="0" xfId="0" applyFont="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16" xfId="0" applyFont="1" applyFill="1" applyBorder="1" applyAlignment="1">
      <alignment horizontal="center" vertical="center" shrinkToFit="1"/>
    </xf>
    <xf numFmtId="0" fontId="5" fillId="5" borderId="16"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7" fillId="2" borderId="3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5" fillId="0" borderId="5" xfId="0" applyFont="1" applyBorder="1" applyAlignment="1">
      <alignment horizontal="center" vertical="center" shrinkToFit="1"/>
    </xf>
    <xf numFmtId="0" fontId="5" fillId="0" borderId="28" xfId="0" applyFont="1" applyBorder="1" applyAlignment="1">
      <alignment horizontal="center" vertical="center" shrinkToFit="1"/>
    </xf>
    <xf numFmtId="0" fontId="0" fillId="2" borderId="53" xfId="0" applyFill="1" applyBorder="1" applyAlignment="1">
      <alignment horizontal="center" vertical="center" shrinkToFit="1"/>
    </xf>
    <xf numFmtId="0" fontId="0" fillId="2" borderId="54" xfId="0" applyFill="1" applyBorder="1" applyAlignment="1">
      <alignment horizontal="center" vertical="center" shrinkToFit="1"/>
    </xf>
    <xf numFmtId="0" fontId="0" fillId="5" borderId="40" xfId="0" applyFill="1" applyBorder="1" applyAlignment="1">
      <alignment horizontal="center" vertical="center" shrinkToFit="1"/>
    </xf>
    <xf numFmtId="0" fontId="0" fillId="5" borderId="18" xfId="0" applyFill="1" applyBorder="1" applyAlignment="1">
      <alignment horizontal="center" vertical="center" shrinkToFit="1"/>
    </xf>
    <xf numFmtId="0" fontId="0" fillId="5" borderId="44" xfId="0" applyFill="1" applyBorder="1" applyAlignment="1">
      <alignment horizontal="center" vertical="center" shrinkToFit="1"/>
    </xf>
    <xf numFmtId="0" fontId="0" fillId="2" borderId="0" xfId="0" applyFill="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cellXfs>
  <cellStyles count="6">
    <cellStyle name="標準" xfId="0" builtinId="0"/>
    <cellStyle name="標準 14" xfId="4" xr:uid="{5C0EF403-E672-4F43-8746-988E3BA5FEDE}"/>
    <cellStyle name="標準 2" xfId="3" xr:uid="{00000000-0005-0000-0000-000001000000}"/>
    <cellStyle name="標準 4" xfId="2" xr:uid="{00000000-0005-0000-0000-000002000000}"/>
    <cellStyle name="標準 6" xfId="1" xr:uid="{00000000-0005-0000-0000-000003000000}"/>
    <cellStyle name="標準_八千代支部H19登録個人用" xfId="5" xr:uid="{59449D5C-A23E-4168-B994-DA9874F2AC47}"/>
  </cellStyles>
  <dxfs count="8">
    <dxf>
      <font>
        <condense val="0"/>
        <extend val="0"/>
        <color indexed="53"/>
      </font>
    </dxf>
    <dxf>
      <font>
        <condense val="0"/>
        <extend val="0"/>
        <color indexed="12"/>
      </font>
    </dxf>
    <dxf>
      <font>
        <condense val="0"/>
        <extend val="0"/>
        <color indexed="53"/>
      </font>
    </dxf>
    <dxf>
      <font>
        <condense val="0"/>
        <extend val="0"/>
        <color indexed="12"/>
      </font>
    </dxf>
    <dxf>
      <font>
        <condense val="0"/>
        <extend val="0"/>
        <color indexed="53"/>
      </font>
    </dxf>
    <dxf>
      <font>
        <condense val="0"/>
        <extend val="0"/>
        <color indexed="12"/>
      </font>
    </dxf>
    <dxf>
      <font>
        <condense val="0"/>
        <extend val="0"/>
        <color indexed="53"/>
      </font>
    </dxf>
    <dxf>
      <font>
        <condense val="0"/>
        <extend val="0"/>
        <color indexed="12"/>
      </font>
    </dxf>
  </dxfs>
  <tableStyles count="0" defaultTableStyle="TableStyleMedium2" defaultPivotStyle="PivotStyleLight16"/>
  <colors>
    <mruColors>
      <color rgb="FFFFFF99"/>
      <color rgb="FFCCFFFF"/>
      <color rgb="FFFFFF66"/>
      <color rgb="FF99FF66"/>
      <color rgb="FFC0C0C0"/>
      <color rgb="FFFFCCFF"/>
      <color rgb="FFFF33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NULL"/><Relationship Id="rId1" Type="http://schemas.openxmlformats.org/officeDocument/2006/relationships/customXml" Target="../ink/ink1.xml"/><Relationship Id="rId5" Type="http://schemas.openxmlformats.org/officeDocument/2006/relationships/image" Target="../media/image6.png"/><Relationship Id="rId4" Type="http://schemas.openxmlformats.org/officeDocument/2006/relationships/customXml" Target="../ink/ink2.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NULL"/><Relationship Id="rId1" Type="http://schemas.openxmlformats.org/officeDocument/2006/relationships/customXml" Target="../ink/ink3.xml"/><Relationship Id="rId4" Type="http://schemas.openxmlformats.org/officeDocument/2006/relationships/customXml" Target="../ink/ink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137006</xdr:colOff>
          <xdr:row>0</xdr:row>
          <xdr:rowOff>90567</xdr:rowOff>
        </xdr:from>
        <xdr:to>
          <xdr:col>26</xdr:col>
          <xdr:colOff>531796</xdr:colOff>
          <xdr:row>9</xdr:row>
          <xdr:rowOff>107501</xdr:rowOff>
        </xdr:to>
        <xdr:pic>
          <xdr:nvPicPr>
            <xdr:cNvPr id="4" name="図 3">
              <a:extLst>
                <a:ext uri="{FF2B5EF4-FFF2-40B4-BE49-F238E27FC236}">
                  <a16:creationId xmlns:a16="http://schemas.microsoft.com/office/drawing/2014/main" id="{78E17DAB-E60C-D85C-D900-5A3E9FD97731}"/>
                </a:ext>
              </a:extLst>
            </xdr:cNvPr>
            <xdr:cNvPicPr>
              <a:picLocks noChangeAspect="1" noChangeArrowheads="1"/>
              <a:extLst>
                <a:ext uri="{84589F7E-364E-4C9E-8A38-B11213B215E9}">
                  <a14:cameraTool cellRange="種目!$A$29:$B$43" spid="_x0000_s2178"/>
                </a:ext>
              </a:extLst>
            </xdr:cNvPicPr>
          </xdr:nvPicPr>
          <xdr:blipFill>
            <a:blip xmlns:r="http://schemas.openxmlformats.org/officeDocument/2006/relationships" r:embed="rId1"/>
            <a:srcRect/>
            <a:stretch>
              <a:fillRect/>
            </a:stretch>
          </xdr:blipFill>
          <xdr:spPr bwMode="auto">
            <a:xfrm>
              <a:off x="8956450" y="90567"/>
              <a:ext cx="1613477" cy="251203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8980</xdr:colOff>
          <xdr:row>0</xdr:row>
          <xdr:rowOff>97623</xdr:rowOff>
        </xdr:from>
        <xdr:to>
          <xdr:col>29</xdr:col>
          <xdr:colOff>406527</xdr:colOff>
          <xdr:row>8</xdr:row>
          <xdr:rowOff>4490</xdr:rowOff>
        </xdr:to>
        <xdr:pic>
          <xdr:nvPicPr>
            <xdr:cNvPr id="6" name="図 5">
              <a:extLst>
                <a:ext uri="{FF2B5EF4-FFF2-40B4-BE49-F238E27FC236}">
                  <a16:creationId xmlns:a16="http://schemas.microsoft.com/office/drawing/2014/main" id="{C3A4C903-3D56-F688-29B7-8507197FC227}"/>
                </a:ext>
              </a:extLst>
            </xdr:cNvPr>
            <xdr:cNvPicPr>
              <a:picLocks noChangeAspect="1" noChangeArrowheads="1"/>
              <a:extLst>
                <a:ext uri="{84589F7E-364E-4C9E-8A38-B11213B215E9}">
                  <a14:cameraTool cellRange="種目!$A$44:$B$56" spid="_x0000_s2179"/>
                </a:ext>
              </a:extLst>
            </xdr:cNvPicPr>
          </xdr:nvPicPr>
          <xdr:blipFill>
            <a:blip xmlns:r="http://schemas.openxmlformats.org/officeDocument/2006/relationships" r:embed="rId2"/>
            <a:srcRect/>
            <a:stretch>
              <a:fillRect/>
            </a:stretch>
          </xdr:blipFill>
          <xdr:spPr bwMode="auto">
            <a:xfrm>
              <a:off x="10656455" y="97623"/>
              <a:ext cx="1616234" cy="219030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276225</xdr:colOff>
      <xdr:row>93</xdr:row>
      <xdr:rowOff>33337</xdr:rowOff>
    </xdr:from>
    <xdr:to>
      <xdr:col>9</xdr:col>
      <xdr:colOff>283369</xdr:colOff>
      <xdr:row>93</xdr:row>
      <xdr:rowOff>39687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2488">
              <a:extLst>
                <a:ext uri="{FF2B5EF4-FFF2-40B4-BE49-F238E27FC236}">
                  <a16:creationId xmlns:a16="http://schemas.microsoft.com/office/drawing/2014/main" id="{D6136562-0E77-43AE-8722-A5EA7E8572E7}"/>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2" name="Ink 2488">
              <a:extLst>
                <a:ext uri="{FF2B5EF4-FFF2-40B4-BE49-F238E27FC236}">
                  <a16:creationId xmlns:a16="http://schemas.microsoft.com/office/drawing/2014/main" id="{995CFBA3-E594-4225-AEE4-D29C2A3D51F0}"/>
                </a:ext>
              </a:extLst>
            </xdr:cNvPr>
            <xdr:cNvPicPr>
              <a:picLocks noRot="1" noChangeAspect="1" noEditPoints="1" noChangeArrowheads="1" noChangeShapeType="1"/>
            </xdr:cNvPicPr>
          </xdr:nvPicPr>
          <xdr:blipFill>
            <a:blip xmlns:r="http://schemas.openxmlformats.org/officeDocument/2006/relationships" r:embed="rId2"/>
            <a:stretch>
              <a:fillRect/>
            </a:stretch>
          </xdr:blipFill>
          <xdr:spPr>
            <a:xfrm>
              <a:off x="5667375" y="642194550"/>
              <a:ext cx="504825" cy="504825"/>
            </a:xfrm>
            <a:prstGeom prst="rect">
              <a:avLst/>
            </a:prstGeom>
          </xdr:spPr>
        </xdr:pic>
      </mc:Fallback>
    </mc:AlternateContent>
    <xdr:clientData/>
  </xdr:twoCellAnchor>
  <xdr:twoCellAnchor>
    <xdr:from>
      <xdr:col>9</xdr:col>
      <xdr:colOff>276225</xdr:colOff>
      <xdr:row>93</xdr:row>
      <xdr:rowOff>38100</xdr:rowOff>
    </xdr:from>
    <xdr:to>
      <xdr:col>9</xdr:col>
      <xdr:colOff>285750</xdr:colOff>
      <xdr:row>93</xdr:row>
      <xdr:rowOff>47625</xdr:rowOff>
    </xdr:to>
    <xdr:pic>
      <xdr:nvPicPr>
        <xdr:cNvPr id="3" name="Ink 2488">
          <a:extLst>
            <a:ext uri="{FF2B5EF4-FFF2-40B4-BE49-F238E27FC236}">
              <a16:creationId xmlns:a16="http://schemas.microsoft.com/office/drawing/2014/main" id="{0742FA70-0A9B-47A5-90E3-015703694141}"/>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3425" y="1539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93</xdr:row>
      <xdr:rowOff>38100</xdr:rowOff>
    </xdr:from>
    <xdr:to>
      <xdr:col>9</xdr:col>
      <xdr:colOff>285750</xdr:colOff>
      <xdr:row>93</xdr:row>
      <xdr:rowOff>47625</xdr:rowOff>
    </xdr:to>
    <xdr:pic>
      <xdr:nvPicPr>
        <xdr:cNvPr id="4" name="Ink 2488">
          <a:extLst>
            <a:ext uri="{FF2B5EF4-FFF2-40B4-BE49-F238E27FC236}">
              <a16:creationId xmlns:a16="http://schemas.microsoft.com/office/drawing/2014/main" id="{F320A88C-D0F2-49F6-81C8-AFE0B7BD6F3F}"/>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83425" y="1539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239395</xdr:colOff>
      <xdr:row>1445</xdr:row>
      <xdr:rowOff>38100</xdr:rowOff>
    </xdr:from>
    <xdr:to>
      <xdr:col>9</xdr:col>
      <xdr:colOff>244158</xdr:colOff>
      <xdr:row>1445</xdr:row>
      <xdr:rowOff>47625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2488">
              <a:extLst>
                <a:ext uri="{FF2B5EF4-FFF2-40B4-BE49-F238E27FC236}">
                  <a16:creationId xmlns:a16="http://schemas.microsoft.com/office/drawing/2014/main" id="{99C5B2D7-11F6-427E-87AC-CCFA88E61A7E}"/>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5" name="Ink 2488">
              <a:extLst>
                <a:ext uri="{FF2B5EF4-FFF2-40B4-BE49-F238E27FC236}">
                  <a16:creationId xmlns:a16="http://schemas.microsoft.com/office/drawing/2014/main" id="{99C5B2D7-11F6-427E-87AC-CCFA88E61A7E}"/>
                </a:ext>
              </a:extLst>
            </xdr:cNvPr>
            <xdr:cNvPicPr>
              <a:picLocks noRot="1" noChangeAspect="1" noEditPoints="1" noChangeArrowheads="1" noChangeShapeType="1"/>
            </xdr:cNvPicPr>
          </xdr:nvPicPr>
          <xdr:blipFill>
            <a:blip xmlns:r="http://schemas.openxmlformats.org/officeDocument/2006/relationships" r:embed="rId5"/>
            <a:stretch>
              <a:fillRect/>
            </a:stretch>
          </xdr:blipFill>
          <xdr:spPr>
            <a:xfrm>
              <a:off x="-773094113280" y="-772716625920"/>
              <a:ext cx="0" cy="0"/>
            </a:xfrm>
            <a:prstGeom prst="rect">
              <a:avLst/>
            </a:prstGeom>
          </xdr:spPr>
        </xdr:pic>
      </mc:Fallback>
    </mc:AlternateContent>
    <xdr:clientData/>
  </xdr:twoCellAnchor>
  <xdr:twoCellAnchor>
    <xdr:from>
      <xdr:col>9</xdr:col>
      <xdr:colOff>254000</xdr:colOff>
      <xdr:row>1445</xdr:row>
      <xdr:rowOff>38100</xdr:rowOff>
    </xdr:from>
    <xdr:to>
      <xdr:col>9</xdr:col>
      <xdr:colOff>260350</xdr:colOff>
      <xdr:row>1445</xdr:row>
      <xdr:rowOff>50800</xdr:rowOff>
    </xdr:to>
    <xdr:pic>
      <xdr:nvPicPr>
        <xdr:cNvPr id="6" name="Ink 2488">
          <a:extLst>
            <a:ext uri="{FF2B5EF4-FFF2-40B4-BE49-F238E27FC236}">
              <a16:creationId xmlns:a16="http://schemas.microsoft.com/office/drawing/2014/main" id="{5DECBB53-ADFA-4B30-B01B-7FE11F343B2F}"/>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11850" y="1230376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254000</xdr:colOff>
      <xdr:row>1445</xdr:row>
      <xdr:rowOff>38100</xdr:rowOff>
    </xdr:from>
    <xdr:to>
      <xdr:col>9</xdr:col>
      <xdr:colOff>260350</xdr:colOff>
      <xdr:row>1445</xdr:row>
      <xdr:rowOff>50800</xdr:rowOff>
    </xdr:to>
    <xdr:pic>
      <xdr:nvPicPr>
        <xdr:cNvPr id="7" name="Ink 2488">
          <a:extLst>
            <a:ext uri="{FF2B5EF4-FFF2-40B4-BE49-F238E27FC236}">
              <a16:creationId xmlns:a16="http://schemas.microsoft.com/office/drawing/2014/main" id="{9396B98B-1732-4A74-917A-D4DD0DAFA6F7}"/>
            </a:ext>
          </a:extLst>
        </xdr:cNvPr>
        <xdr:cNvPicPr>
          <a:picLocks noRot="1" noChangeAspect="1" noEditPoints="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11850" y="1230376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280987</xdr:colOff>
      <xdr:row>211</xdr:row>
      <xdr:rowOff>33337</xdr:rowOff>
    </xdr:from>
    <xdr:to>
      <xdr:col>9</xdr:col>
      <xdr:colOff>285750</xdr:colOff>
      <xdr:row>211</xdr:row>
      <xdr:rowOff>39687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2488">
              <a:extLst>
                <a:ext uri="{FF2B5EF4-FFF2-40B4-BE49-F238E27FC236}">
                  <a16:creationId xmlns:a16="http://schemas.microsoft.com/office/drawing/2014/main" id="{1C6DBCE0-80EC-4213-8489-2CFD474CAA9F}"/>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2" name="Ink 2488">
              <a:extLst>
                <a:ext uri="{FF2B5EF4-FFF2-40B4-BE49-F238E27FC236}">
                  <a16:creationId xmlns:a16="http://schemas.microsoft.com/office/drawing/2014/main" id="{6216EDF8-E2BA-4607-BC9D-CA85632F3EDA}"/>
                </a:ext>
              </a:extLst>
            </xdr:cNvPr>
            <xdr:cNvPicPr>
              <a:picLocks noRot="1" noChangeAspect="1" noEditPoints="1" noChangeArrowheads="1" noChangeShapeType="1"/>
            </xdr:cNvPicPr>
          </xdr:nvPicPr>
          <xdr:blipFill>
            <a:blip xmlns:r="http://schemas.openxmlformats.org/officeDocument/2006/relationships" r:embed="rId2"/>
            <a:stretch>
              <a:fillRect/>
            </a:stretch>
          </xdr:blipFill>
          <xdr:spPr>
            <a:xfrm>
              <a:off x="5667375" y="642194550"/>
              <a:ext cx="504825" cy="504825"/>
            </a:xfrm>
            <a:prstGeom prst="rect">
              <a:avLst/>
            </a:prstGeom>
          </xdr:spPr>
        </xdr:pic>
      </mc:Fallback>
    </mc:AlternateContent>
    <xdr:clientData/>
  </xdr:twoCellAnchor>
  <xdr:twoCellAnchor>
    <xdr:from>
      <xdr:col>9</xdr:col>
      <xdr:colOff>266700</xdr:colOff>
      <xdr:row>211</xdr:row>
      <xdr:rowOff>38100</xdr:rowOff>
    </xdr:from>
    <xdr:to>
      <xdr:col>9</xdr:col>
      <xdr:colOff>276225</xdr:colOff>
      <xdr:row>211</xdr:row>
      <xdr:rowOff>47625</xdr:rowOff>
    </xdr:to>
    <xdr:pic>
      <xdr:nvPicPr>
        <xdr:cNvPr id="3" name="Ink 2488">
          <a:extLst>
            <a:ext uri="{FF2B5EF4-FFF2-40B4-BE49-F238E27FC236}">
              <a16:creationId xmlns:a16="http://schemas.microsoft.com/office/drawing/2014/main" id="{FE19F42C-BCA1-4C6B-BAB5-2974CE3274F2}"/>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4400" y="3487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266700</xdr:colOff>
      <xdr:row>211</xdr:row>
      <xdr:rowOff>38100</xdr:rowOff>
    </xdr:from>
    <xdr:to>
      <xdr:col>9</xdr:col>
      <xdr:colOff>276225</xdr:colOff>
      <xdr:row>211</xdr:row>
      <xdr:rowOff>47625</xdr:rowOff>
    </xdr:to>
    <xdr:pic>
      <xdr:nvPicPr>
        <xdr:cNvPr id="4" name="Ink 2488">
          <a:extLst>
            <a:ext uri="{FF2B5EF4-FFF2-40B4-BE49-F238E27FC236}">
              <a16:creationId xmlns:a16="http://schemas.microsoft.com/office/drawing/2014/main" id="{BEEBCBEA-8CD1-4D78-B66A-C67FE9307AC9}"/>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4400" y="3487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280987</xdr:colOff>
      <xdr:row>212</xdr:row>
      <xdr:rowOff>33337</xdr:rowOff>
    </xdr:from>
    <xdr:to>
      <xdr:col>9</xdr:col>
      <xdr:colOff>285750</xdr:colOff>
      <xdr:row>212</xdr:row>
      <xdr:rowOff>39687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2488">
              <a:extLst>
                <a:ext uri="{FF2B5EF4-FFF2-40B4-BE49-F238E27FC236}">
                  <a16:creationId xmlns:a16="http://schemas.microsoft.com/office/drawing/2014/main" id="{B078A7F3-C9C2-4BF0-A973-168371258799}"/>
                </a:ext>
              </a:extLst>
            </xdr14:cNvPr>
            <xdr14:cNvContentPartPr>
              <a14:cpLocks xmlns:a14="http://schemas.microsoft.com/office/drawing/2010/main" noRot="1" noChangeAspect="1" noEditPoints="1" noChangeArrowheads="1" noChangeShapeType="1"/>
            </xdr14:cNvContentPartPr>
          </xdr14:nvContentPartPr>
          <xdr14:nvPr macro=""/>
          <xdr14:xfrm>
            <a:off x="5915025" y="642442200"/>
            <a:ext cx="9525" cy="9525"/>
          </xdr14:xfrm>
        </xdr:contentPart>
      </mc:Choice>
      <mc:Fallback xmlns="">
        <xdr:pic>
          <xdr:nvPicPr>
            <xdr:cNvPr id="5" name="Ink 2488">
              <a:extLst>
                <a:ext uri="{FF2B5EF4-FFF2-40B4-BE49-F238E27FC236}">
                  <a16:creationId xmlns:a16="http://schemas.microsoft.com/office/drawing/2014/main" id="{42BE1C27-26BE-4034-8EB0-4B51486F53D1}"/>
                </a:ext>
              </a:extLst>
            </xdr:cNvPr>
            <xdr:cNvPicPr>
              <a:picLocks noRot="1" noChangeAspect="1" noEditPoints="1" noChangeArrowheads="1" noChangeShapeType="1"/>
            </xdr:cNvPicPr>
          </xdr:nvPicPr>
          <xdr:blipFill>
            <a:blip xmlns:r="http://schemas.openxmlformats.org/officeDocument/2006/relationships" r:embed="rId2"/>
            <a:stretch>
              <a:fillRect/>
            </a:stretch>
          </xdr:blipFill>
          <xdr:spPr>
            <a:xfrm>
              <a:off x="5667375" y="642194550"/>
              <a:ext cx="504825" cy="504825"/>
            </a:xfrm>
            <a:prstGeom prst="rect">
              <a:avLst/>
            </a:prstGeom>
          </xdr:spPr>
        </xdr:pic>
      </mc:Fallback>
    </mc:AlternateContent>
    <xdr:clientData/>
  </xdr:twoCellAnchor>
  <xdr:twoCellAnchor>
    <xdr:from>
      <xdr:col>9</xdr:col>
      <xdr:colOff>266700</xdr:colOff>
      <xdr:row>212</xdr:row>
      <xdr:rowOff>38100</xdr:rowOff>
    </xdr:from>
    <xdr:to>
      <xdr:col>9</xdr:col>
      <xdr:colOff>276225</xdr:colOff>
      <xdr:row>212</xdr:row>
      <xdr:rowOff>47625</xdr:rowOff>
    </xdr:to>
    <xdr:pic>
      <xdr:nvPicPr>
        <xdr:cNvPr id="6" name="Ink 2488">
          <a:extLst>
            <a:ext uri="{FF2B5EF4-FFF2-40B4-BE49-F238E27FC236}">
              <a16:creationId xmlns:a16="http://schemas.microsoft.com/office/drawing/2014/main" id="{506EF198-A3C4-45E3-AEEA-09AACBCCA1DC}"/>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4400" y="3503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266700</xdr:colOff>
      <xdr:row>212</xdr:row>
      <xdr:rowOff>38100</xdr:rowOff>
    </xdr:from>
    <xdr:to>
      <xdr:col>9</xdr:col>
      <xdr:colOff>276225</xdr:colOff>
      <xdr:row>212</xdr:row>
      <xdr:rowOff>47625</xdr:rowOff>
    </xdr:to>
    <xdr:pic>
      <xdr:nvPicPr>
        <xdr:cNvPr id="7" name="Ink 2488">
          <a:extLst>
            <a:ext uri="{FF2B5EF4-FFF2-40B4-BE49-F238E27FC236}">
              <a16:creationId xmlns:a16="http://schemas.microsoft.com/office/drawing/2014/main" id="{1E71C884-26CC-4754-8977-8DECED21D92E}"/>
            </a:ext>
          </a:extLst>
        </xdr:cNvPr>
        <xdr:cNvPicPr>
          <a:picLocks noRot="1" noChangeAspect="1" noEditPoints="1"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94400" y="3503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ink/ink1.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4-07-30T06:51:08.021"/>
    </inkml:context>
    <inkml:brush xml:id="br0">
      <inkml:brushProperty name="width" value="0.05292" units="cm"/>
      <inkml:brushProperty name="height" value="0.05292" units="cm"/>
      <inkml:brushProperty name="fitToCurve" value="1"/>
    </inkml:brush>
  </inkml:definitions>
  <inkml:trace contextRef="#ctx0" brushRef="#br0">0 0</inkml:trace>
</inkml:ink>
</file>

<file path=xl/ink/ink2.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4-07-30T06:55:17.325"/>
    </inkml:context>
    <inkml:brush xml:id="br0">
      <inkml:brushProperty name="width" value="0.05292" units="cm"/>
      <inkml:brushProperty name="height" value="0.05292" units="cm"/>
      <inkml:brushProperty name="fitToCurve" value="1"/>
    </inkml:brush>
  </inkml:definitions>
  <inkml:trace contextRef="#ctx0" brushRef="#br0">-2147483648-2146435072</inkml:trace>
</inkml:ink>
</file>

<file path=xl/ink/ink3.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4-07-30T06:56:36.247"/>
    </inkml:context>
    <inkml:brush xml:id="br0">
      <inkml:brushProperty name="width" value="0.05292" units="cm"/>
      <inkml:brushProperty name="height" value="0.05292" units="cm"/>
      <inkml:brushProperty name="fitToCurve" value="1"/>
    </inkml:brush>
  </inkml:definitions>
  <inkml:trace contextRef="#ctx0" brushRef="#br0">0 0</inkml:trace>
</inkml:ink>
</file>

<file path=xl/ink/ink4.xml><?xml version="1.0" encoding="utf-8"?>
<inkml:ink xmlns:inkml="http://www.w3.org/2003/InkML">
  <inkml:definitions>
    <inkml:context xml:id="ctx0">
      <inkml:inkSource xml:id="inkSrc0">
        <inkml:traceFormat>
          <inkml:channel name="X" type="integer" max="1024" units="cm"/>
          <inkml:channel name="Y" type="integer" max="768" units="cm"/>
        </inkml:traceFormat>
        <inkml:channelProperties>
          <inkml:channelProperty channel="X" name="resolution" value="32" units="1/cm"/>
          <inkml:channelProperty channel="Y" name="resolution" value="32" units="1/cm"/>
        </inkml:channelProperties>
      </inkml:inkSource>
      <inkml:timestamp xml:id="ts0" timeString="2024-07-30T06:56:36.248"/>
    </inkml:context>
    <inkml:brush xml:id="br0">
      <inkml:brushProperty name="width" value="0.05292" units="cm"/>
      <inkml:brushProperty name="height" value="0.05292" units="cm"/>
      <inkml:brushProperty name="fitToCurve" value="1"/>
    </inkml:brush>
  </inkml:definitions>
  <inkml:trace contextRef="#ctx0" brushRef="#br0">0 0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workbookViewId="0">
      <selection activeCell="F23" sqref="F23"/>
    </sheetView>
  </sheetViews>
  <sheetFormatPr defaultRowHeight="13.5"/>
  <cols>
    <col min="13" max="13" width="10.625" bestFit="1" customWidth="1"/>
    <col min="15" max="15" width="10.125" bestFit="1" customWidth="1"/>
  </cols>
  <sheetData>
    <row r="1" spans="1:16" ht="28.5">
      <c r="A1" s="11" t="s">
        <v>21</v>
      </c>
    </row>
    <row r="3" spans="1:16" ht="25.7" customHeight="1">
      <c r="A3" s="10" t="s">
        <v>298</v>
      </c>
      <c r="M3" s="230" t="s">
        <v>301</v>
      </c>
      <c r="N3" s="230"/>
      <c r="O3" s="80"/>
    </row>
    <row r="4" spans="1:16" ht="13.5" customHeight="1">
      <c r="M4" s="230"/>
      <c r="N4" s="230"/>
      <c r="O4" t="s">
        <v>288</v>
      </c>
    </row>
    <row r="5" spans="1:16" ht="25.5">
      <c r="A5" s="231" t="s">
        <v>315</v>
      </c>
      <c r="B5" s="231"/>
      <c r="C5" s="231"/>
      <c r="D5" s="231"/>
      <c r="E5" s="231"/>
      <c r="F5" s="231"/>
      <c r="G5" s="231"/>
      <c r="H5" s="231"/>
      <c r="I5" s="231"/>
      <c r="J5" s="231"/>
      <c r="K5" s="231"/>
      <c r="L5" s="231"/>
      <c r="M5" t="s">
        <v>289</v>
      </c>
      <c r="O5" s="53">
        <v>10.02</v>
      </c>
      <c r="P5" t="s">
        <v>292</v>
      </c>
    </row>
    <row r="6" spans="1:16" ht="18.75">
      <c r="A6" s="108" t="s">
        <v>22</v>
      </c>
      <c r="M6" t="s">
        <v>290</v>
      </c>
      <c r="O6" s="4" t="s">
        <v>291</v>
      </c>
      <c r="P6" t="s">
        <v>293</v>
      </c>
    </row>
    <row r="7" spans="1:16" ht="21">
      <c r="A7" s="5"/>
    </row>
    <row r="8" spans="1:16" ht="21" hidden="1">
      <c r="A8" s="5" t="s">
        <v>33</v>
      </c>
    </row>
    <row r="9" spans="1:16" ht="21">
      <c r="A9" s="5" t="s">
        <v>32</v>
      </c>
    </row>
    <row r="11" spans="1:16" ht="25.5">
      <c r="A11" s="10" t="s">
        <v>296</v>
      </c>
    </row>
    <row r="13" spans="1:16" ht="25.5">
      <c r="B13" s="52" t="s">
        <v>299</v>
      </c>
      <c r="F13" s="108" t="s">
        <v>307</v>
      </c>
      <c r="J13" s="4"/>
    </row>
    <row r="14" spans="1:16" ht="17.25">
      <c r="B14" s="79" t="s">
        <v>300</v>
      </c>
    </row>
    <row r="15" spans="1:16" ht="17.25">
      <c r="B15" s="4" t="s">
        <v>36</v>
      </c>
      <c r="G15" s="54" t="s">
        <v>294</v>
      </c>
    </row>
    <row r="17" spans="1:1" ht="25.5">
      <c r="A17" s="10" t="s">
        <v>297</v>
      </c>
    </row>
    <row r="19" spans="1:1" s="5" customFormat="1" ht="21">
      <c r="A19" s="5" t="s">
        <v>319</v>
      </c>
    </row>
    <row r="20" spans="1:1" s="5" customFormat="1" ht="21">
      <c r="A20" s="5" t="s">
        <v>320</v>
      </c>
    </row>
  </sheetData>
  <sortState xmlns:xlrd2="http://schemas.microsoft.com/office/spreadsheetml/2017/richdata2" ref="A8">
    <sortCondition descending="1" ref="A8"/>
  </sortState>
  <mergeCells count="2">
    <mergeCell ref="M3:N4"/>
    <mergeCell ref="A5:L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3"/>
  <sheetViews>
    <sheetView tabSelected="1" view="pageBreakPreview" zoomScale="99" zoomScaleNormal="90" zoomScaleSheetLayoutView="99" workbookViewId="0">
      <selection activeCell="Q4" sqref="Q4"/>
    </sheetView>
  </sheetViews>
  <sheetFormatPr defaultRowHeight="13.5"/>
  <cols>
    <col min="1" max="1" width="7.125" style="2" customWidth="1"/>
    <col min="2" max="2" width="9" style="25"/>
    <col min="3" max="3" width="6.5" style="7" customWidth="1"/>
    <col min="4" max="4" width="9" style="7" customWidth="1"/>
    <col min="5" max="5" width="12.375" style="7" bestFit="1" customWidth="1"/>
    <col min="6" max="6" width="10.625" style="7" hidden="1" customWidth="1"/>
    <col min="7" max="7" width="10.625" style="7" customWidth="1"/>
    <col min="8" max="8" width="4.125" style="7" customWidth="1"/>
    <col min="9" max="9" width="9.375" style="7" hidden="1" customWidth="1"/>
    <col min="10" max="11" width="8.875" style="7" hidden="1" customWidth="1"/>
    <col min="12" max="12" width="5.125" style="7" customWidth="1"/>
    <col min="13" max="13" width="7.875" style="1" customWidth="1"/>
    <col min="14" max="14" width="8.875" style="7" customWidth="1"/>
    <col min="15" max="15" width="6.5" style="7" customWidth="1"/>
    <col min="16" max="16" width="9" style="7" customWidth="1"/>
    <col min="17" max="17" width="12" style="1" customWidth="1"/>
    <col min="18" max="18" width="10.625" style="1" hidden="1" customWidth="1"/>
    <col min="19" max="19" width="9" style="1" customWidth="1"/>
    <col min="20" max="20" width="4" style="7" customWidth="1"/>
    <col min="21" max="21" width="9" style="7" hidden="1" customWidth="1"/>
    <col min="22" max="23" width="10.125" hidden="1" customWidth="1"/>
    <col min="24" max="24" width="5.125" customWidth="1"/>
  </cols>
  <sheetData>
    <row r="1" spans="1:25" ht="24">
      <c r="A1" s="238" t="s">
        <v>316</v>
      </c>
      <c r="B1" s="238"/>
      <c r="C1" s="238"/>
      <c r="D1" s="238"/>
      <c r="E1" s="238"/>
      <c r="F1" s="238"/>
      <c r="G1" s="238"/>
      <c r="H1" s="238"/>
      <c r="I1" s="238"/>
      <c r="J1" s="238"/>
      <c r="K1" s="238"/>
      <c r="L1" s="238"/>
      <c r="M1" s="238"/>
      <c r="N1" s="238"/>
      <c r="O1" s="238"/>
      <c r="P1" s="100"/>
      <c r="Q1" s="100"/>
      <c r="R1" s="100"/>
      <c r="S1" s="100"/>
      <c r="T1" s="100"/>
      <c r="U1" s="100"/>
      <c r="V1" s="100"/>
      <c r="W1" s="21"/>
      <c r="X1" s="21"/>
    </row>
    <row r="2" spans="1:25">
      <c r="B2" s="1"/>
    </row>
    <row r="3" spans="1:25" ht="24.95" customHeight="1">
      <c r="B3" s="55" t="s">
        <v>3</v>
      </c>
      <c r="C3" s="239"/>
      <c r="D3" s="240"/>
      <c r="E3" s="240"/>
      <c r="F3" s="240"/>
      <c r="G3" s="240"/>
      <c r="H3" s="241"/>
      <c r="I3" s="13"/>
      <c r="J3" s="7" t="s">
        <v>27</v>
      </c>
      <c r="L3" s="45" t="s">
        <v>28</v>
      </c>
      <c r="M3" s="15"/>
      <c r="N3" s="91">
        <f>M3*500</f>
        <v>0</v>
      </c>
      <c r="O3" s="50" t="s">
        <v>31</v>
      </c>
    </row>
    <row r="4" spans="1:25" ht="24.95" customHeight="1">
      <c r="B4" s="56" t="s">
        <v>4</v>
      </c>
      <c r="C4" s="242"/>
      <c r="D4" s="243"/>
      <c r="E4" s="243"/>
      <c r="F4" s="243"/>
      <c r="G4" s="243"/>
      <c r="H4" s="244"/>
      <c r="I4" s="13"/>
      <c r="L4" s="46" t="s">
        <v>29</v>
      </c>
      <c r="M4" s="18"/>
      <c r="N4" s="89">
        <f>M4*1000</f>
        <v>0</v>
      </c>
      <c r="O4" s="51" t="s">
        <v>31</v>
      </c>
    </row>
    <row r="5" spans="1:25" ht="24.95" customHeight="1">
      <c r="B5" s="57" t="s">
        <v>5</v>
      </c>
      <c r="C5" s="245"/>
      <c r="D5" s="246"/>
      <c r="E5" s="246"/>
      <c r="F5" s="246"/>
      <c r="G5" s="246"/>
      <c r="H5" s="247"/>
      <c r="I5" s="13"/>
      <c r="L5" s="47"/>
      <c r="M5" s="48" t="s">
        <v>30</v>
      </c>
      <c r="N5" s="90">
        <f>N3+N4</f>
        <v>0</v>
      </c>
      <c r="O5" s="49" t="s">
        <v>31</v>
      </c>
    </row>
    <row r="6" spans="1:25" ht="17.25">
      <c r="B6" s="248" t="s">
        <v>188</v>
      </c>
      <c r="C6" s="249"/>
      <c r="D6" s="250" t="s">
        <v>189</v>
      </c>
      <c r="E6" s="250"/>
      <c r="F6" s="250"/>
      <c r="G6" s="250"/>
      <c r="H6" s="251"/>
      <c r="I6" s="13"/>
      <c r="J6" s="13"/>
      <c r="K6" s="13"/>
      <c r="L6" s="13"/>
      <c r="M6" s="13"/>
      <c r="O6" s="1"/>
      <c r="P6" s="20"/>
      <c r="Q6" s="20"/>
      <c r="S6" s="3"/>
    </row>
    <row r="7" spans="1:25" ht="24.95" customHeight="1">
      <c r="B7" s="232"/>
      <c r="C7" s="233"/>
      <c r="D7" s="234"/>
      <c r="E7" s="234"/>
      <c r="F7" s="234"/>
      <c r="G7" s="234"/>
      <c r="H7" s="235"/>
      <c r="I7" s="13"/>
      <c r="J7" s="13"/>
      <c r="K7" s="13"/>
      <c r="L7" s="13"/>
      <c r="M7" s="13"/>
      <c r="O7" s="1"/>
      <c r="P7" s="20"/>
      <c r="Q7" s="20"/>
      <c r="S7" s="3"/>
    </row>
    <row r="8" spans="1:25" ht="24.95" customHeight="1">
      <c r="B8" s="236"/>
      <c r="C8" s="237"/>
      <c r="D8" s="256"/>
      <c r="E8" s="256"/>
      <c r="F8" s="256"/>
      <c r="G8" s="256"/>
      <c r="H8" s="257"/>
      <c r="I8" s="19"/>
      <c r="J8" s="13"/>
      <c r="K8" s="13"/>
      <c r="L8" s="13"/>
      <c r="M8" s="13"/>
      <c r="O8" s="1"/>
      <c r="P8" s="20"/>
      <c r="Q8" s="20"/>
      <c r="S8" s="3"/>
    </row>
    <row r="9" spans="1:25" ht="17.25">
      <c r="B9" s="113"/>
      <c r="C9" s="113"/>
      <c r="D9" s="13"/>
      <c r="E9" s="13"/>
      <c r="F9" s="13"/>
      <c r="G9" s="13"/>
      <c r="H9" s="13"/>
      <c r="I9" s="19"/>
      <c r="J9" s="13"/>
      <c r="K9" s="13"/>
      <c r="L9" s="13"/>
      <c r="M9" s="13"/>
      <c r="O9" s="1"/>
      <c r="P9" s="20"/>
      <c r="Q9" s="20"/>
      <c r="S9" s="3"/>
    </row>
    <row r="10" spans="1:25" ht="17.25">
      <c r="B10" s="113"/>
      <c r="C10" s="113"/>
      <c r="D10" s="13"/>
      <c r="E10" s="13"/>
      <c r="F10" s="13"/>
      <c r="G10" s="13"/>
      <c r="H10" s="13"/>
      <c r="I10" s="19"/>
      <c r="J10" s="13"/>
      <c r="K10" s="13"/>
      <c r="L10" s="13"/>
      <c r="M10" s="13"/>
      <c r="O10" s="1"/>
      <c r="P10" s="20"/>
      <c r="Q10" s="20"/>
      <c r="S10" s="3"/>
    </row>
    <row r="11" spans="1:25" ht="18" thickBot="1">
      <c r="B11" s="113"/>
      <c r="C11" s="113"/>
      <c r="D11" s="13"/>
      <c r="E11" s="13"/>
      <c r="F11" s="13"/>
      <c r="G11" s="13"/>
      <c r="H11" s="13"/>
      <c r="I11" s="19"/>
      <c r="J11" s="13"/>
      <c r="K11" s="13"/>
      <c r="L11" s="13"/>
      <c r="M11" s="13"/>
      <c r="O11" s="1"/>
      <c r="P11" s="20"/>
      <c r="Q11" s="20"/>
      <c r="S11" s="3"/>
    </row>
    <row r="12" spans="1:25">
      <c r="A12" s="252" t="s">
        <v>227</v>
      </c>
      <c r="B12" s="258" t="s">
        <v>18</v>
      </c>
      <c r="C12" s="258"/>
      <c r="D12" s="258"/>
      <c r="E12" s="258"/>
      <c r="F12" s="258"/>
      <c r="G12" s="258"/>
      <c r="H12" s="258"/>
      <c r="I12" s="258"/>
      <c r="J12" s="258"/>
      <c r="K12" s="258"/>
      <c r="L12" s="259"/>
      <c r="M12" s="254" t="s">
        <v>227</v>
      </c>
      <c r="N12" s="260" t="s">
        <v>19</v>
      </c>
      <c r="O12" s="261"/>
      <c r="P12" s="261"/>
      <c r="Q12" s="261"/>
      <c r="R12" s="261"/>
      <c r="S12" s="261"/>
      <c r="T12" s="261"/>
      <c r="U12" s="261"/>
      <c r="V12" s="261"/>
      <c r="W12" s="261"/>
      <c r="X12" s="262"/>
      <c r="Y12" s="78"/>
    </row>
    <row r="13" spans="1:25">
      <c r="A13" s="253"/>
      <c r="B13" s="82" t="s">
        <v>6</v>
      </c>
      <c r="C13" s="17" t="s">
        <v>7</v>
      </c>
      <c r="D13" s="17" t="s">
        <v>17</v>
      </c>
      <c r="E13" s="17" t="s">
        <v>15</v>
      </c>
      <c r="F13" s="17" t="s">
        <v>16</v>
      </c>
      <c r="G13" s="17" t="s">
        <v>3</v>
      </c>
      <c r="H13" s="17" t="s">
        <v>8</v>
      </c>
      <c r="I13" s="17" t="s">
        <v>25</v>
      </c>
      <c r="J13" s="17" t="s">
        <v>26</v>
      </c>
      <c r="K13" s="17"/>
      <c r="L13" s="93" t="s">
        <v>229</v>
      </c>
      <c r="M13" s="255"/>
      <c r="N13" s="109" t="s">
        <v>6</v>
      </c>
      <c r="O13" s="110" t="s">
        <v>7</v>
      </c>
      <c r="P13" s="110" t="s">
        <v>17</v>
      </c>
      <c r="Q13" s="110" t="s">
        <v>15</v>
      </c>
      <c r="R13" s="110" t="s">
        <v>16</v>
      </c>
      <c r="S13" s="110" t="s">
        <v>3</v>
      </c>
      <c r="T13" s="111" t="s">
        <v>8</v>
      </c>
      <c r="U13" s="110" t="s">
        <v>25</v>
      </c>
      <c r="V13" s="110" t="s">
        <v>26</v>
      </c>
      <c r="W13" s="110"/>
      <c r="X13" s="112" t="s">
        <v>229</v>
      </c>
      <c r="Y13" s="78"/>
    </row>
    <row r="14" spans="1:25">
      <c r="A14" s="118">
        <v>25</v>
      </c>
      <c r="B14" s="81" t="str">
        <f>IF(A14="","",VLOOKUP(A14,種目!$A$31:$B$43,2,0))</f>
        <v>1年100m(市外)</v>
      </c>
      <c r="C14" s="119">
        <v>1000</v>
      </c>
      <c r="D14" s="61">
        <v>13.12</v>
      </c>
      <c r="E14" s="61" t="s">
        <v>317</v>
      </c>
      <c r="F14" s="61" t="s">
        <v>309</v>
      </c>
      <c r="G14" s="61" t="s">
        <v>308</v>
      </c>
      <c r="H14" s="62">
        <v>1</v>
      </c>
      <c r="I14" s="63" t="s">
        <v>311</v>
      </c>
      <c r="J14" s="94" t="s">
        <v>314</v>
      </c>
      <c r="K14" s="64" t="str">
        <f>LEFT(J14,4)</f>
        <v>2012</v>
      </c>
      <c r="L14" s="65" t="s">
        <v>306</v>
      </c>
      <c r="M14" s="120">
        <v>38</v>
      </c>
      <c r="N14" s="121" t="str">
        <f>IF(M14="","",VLOOKUP(M14,種目!$A$46:$B$56,2,0))</f>
        <v>1年100m(市外)</v>
      </c>
      <c r="O14" s="122">
        <v>1010</v>
      </c>
      <c r="P14" s="123">
        <v>15.56</v>
      </c>
      <c r="Q14" s="123" t="s">
        <v>318</v>
      </c>
      <c r="R14" s="123" t="s">
        <v>310</v>
      </c>
      <c r="S14" s="123" t="s">
        <v>308</v>
      </c>
      <c r="T14" s="123">
        <v>1</v>
      </c>
      <c r="U14" s="124" t="s">
        <v>312</v>
      </c>
      <c r="V14" s="125" t="s">
        <v>313</v>
      </c>
      <c r="W14" s="126" t="str">
        <f>LEFT(V14,4)</f>
        <v>2012</v>
      </c>
      <c r="X14" s="127" t="s">
        <v>185</v>
      </c>
      <c r="Y14" s="78"/>
    </row>
    <row r="15" spans="1:25">
      <c r="A15" s="66"/>
      <c r="B15" s="59" t="str">
        <f>IF(A15="","",VLOOKUP(A15,種目!$A$31:$B$43,2,0))</f>
        <v/>
      </c>
      <c r="C15" s="67"/>
      <c r="D15" s="68"/>
      <c r="E15" s="224" t="str">
        <f>IF(C15="","",VLOOKUP(C15,男子!$A$2:$M$1656,2,0))&amp;" "&amp;IF(C15="","",VLOOKUP(C15,男子!$A$2:$M$1656,3,0))</f>
        <v xml:space="preserve"> </v>
      </c>
      <c r="F15" s="224" t="str">
        <f>IF(C15="","",VLOOKUP(C15,男子!$A$2:$M$1656,10,0))&amp;" "&amp;IF(C15="","",VLOOKUP(C15,男子!$A$2:$M$1656,11,0))</f>
        <v xml:space="preserve"> </v>
      </c>
      <c r="G15" s="224" t="str">
        <f>IF(C15="","",VLOOKUP(C15,男子!$A$2:$M$1656,5,0))</f>
        <v/>
      </c>
      <c r="H15" s="225" t="str">
        <f>IF(C15="","",VLOOKUP(C15,男子!$A$2:$M$1656,6,0))</f>
        <v/>
      </c>
      <c r="I15" s="105" t="str">
        <f>IF(C15="","",VLOOKUP(C15,男子!$A$2:$M$1656,12,0))&amp;" "&amp;IF(C15="","",VLOOKUP(C15,男子!$A$2:$M$1656,13,0))</f>
        <v xml:space="preserve"> </v>
      </c>
      <c r="J15" s="105"/>
      <c r="K15" s="69" t="str">
        <f>LEFT(J15,4)</f>
        <v/>
      </c>
      <c r="L15" s="70" t="s">
        <v>185</v>
      </c>
      <c r="M15" s="22"/>
      <c r="N15" s="139" t="str">
        <f>IF(M15="","",VLOOKUP(M15,種目!$A$46:$B$56,2,0))</f>
        <v/>
      </c>
      <c r="O15" s="26"/>
      <c r="P15" s="12"/>
      <c r="Q15" s="228" t="str">
        <f>IF(O15="","",VLOOKUP(O15,女子!$A$2:$M$1340,2,0))&amp;" "&amp;IF(O15="","",VLOOKUP(O15,女子!$A$2:$M$1340,3,0))</f>
        <v xml:space="preserve"> </v>
      </c>
      <c r="R15" s="228" t="str">
        <f>IF(O15="","",VLOOKUP(O15,女子!$A$2:$M$1340,10,0))&amp;" "&amp;IF(O15="","",VLOOKUP(O15,女子!$A$2:$M$1340,11,0))</f>
        <v xml:space="preserve"> </v>
      </c>
      <c r="S15" s="228" t="str">
        <f>IF(O15="","",VLOOKUP(O15,女子!$A$2:$M$1340,5,0))</f>
        <v/>
      </c>
      <c r="T15" s="228" t="str">
        <f>IF(O15="","",VLOOKUP(O15,女子!$A$2:$M$1340,6,0))</f>
        <v/>
      </c>
      <c r="U15" s="68" t="str">
        <f>IF(O15="","",VLOOKUP(O15,女子!$A$2:$M$1340,12,0))&amp;" "&amp;IF(O15="","",VLOOKUP(O15,女子!$A$2:$M$1340,13,0))</f>
        <v xml:space="preserve"> </v>
      </c>
      <c r="V15" s="117"/>
      <c r="W15" s="95" t="str">
        <f>LEFT(V15,4)</f>
        <v/>
      </c>
      <c r="X15" s="141" t="s">
        <v>185</v>
      </c>
      <c r="Y15" s="78"/>
    </row>
    <row r="16" spans="1:25">
      <c r="A16" s="66"/>
      <c r="B16" s="59" t="str">
        <f>IF(A16="","",VLOOKUP(A16,種目!$A$3:$B$15,2,0))</f>
        <v/>
      </c>
      <c r="C16" s="67"/>
      <c r="D16" s="68"/>
      <c r="E16" s="224" t="str">
        <f>IF(C16="","",VLOOKUP(C16,男子!$A$2:$M$1656,2,0))&amp;" "&amp;IF(C16="","",VLOOKUP(C16,男子!$A$2:$M$1656,3,0))</f>
        <v xml:space="preserve"> </v>
      </c>
      <c r="F16" s="224" t="str">
        <f>IF(C16="","",VLOOKUP(C16,男子!$A$2:$M$1656,10,0))&amp;" "&amp;IF(C16="","",VLOOKUP(C16,男子!$A$2:$M$1656,11,0))</f>
        <v xml:space="preserve"> </v>
      </c>
      <c r="G16" s="224" t="str">
        <f>IF(C16="","",VLOOKUP(C16,男子!$A$2:$M$1656,5,0))</f>
        <v/>
      </c>
      <c r="H16" s="225" t="str">
        <f>IF(C16="","",VLOOKUP(C16,男子!$A$2:$M$1656,6,0))</f>
        <v/>
      </c>
      <c r="I16" s="105" t="str">
        <f>IF(C16="","",VLOOKUP(C16,男子!$A$2:$M$1656,12,0))&amp;" "&amp;IF(C16="","",VLOOKUP(C16,男子!$A$2:$M$1656,13,0))</f>
        <v xml:space="preserve"> </v>
      </c>
      <c r="J16" s="105"/>
      <c r="K16" s="69" t="str">
        <f t="shared" ref="K16:K78" si="0">LEFT(J16,4)</f>
        <v/>
      </c>
      <c r="L16" s="70" t="s">
        <v>185</v>
      </c>
      <c r="M16" s="22"/>
      <c r="N16" s="139" t="str">
        <f>IF(M16="","",VLOOKUP(M16,種目!$A$18:$B$28,2,0))</f>
        <v/>
      </c>
      <c r="O16" s="26"/>
      <c r="P16" s="12"/>
      <c r="Q16" s="228" t="str">
        <f>IF(O16="","",VLOOKUP(O16,女子!$A$2:$M$1340,2,0))&amp;" "&amp;IF(O16="","",VLOOKUP(O16,女子!$A$2:$M$1340,3,0))</f>
        <v xml:space="preserve"> </v>
      </c>
      <c r="R16" s="228" t="str">
        <f>IF(O16="","",VLOOKUP(O16,女子!$A$2:$M$1340,10,0))&amp;" "&amp;IF(O16="","",VLOOKUP(O16,女子!$A$2:$M$1340,11,0))</f>
        <v xml:space="preserve"> </v>
      </c>
      <c r="S16" s="228" t="str">
        <f>IF(O16="","",VLOOKUP(O16,女子!$A$2:$M$1340,5,0))</f>
        <v/>
      </c>
      <c r="T16" s="228" t="str">
        <f>IF(O16="","",VLOOKUP(O16,女子!$A$2:$M$1340,6,0))</f>
        <v/>
      </c>
      <c r="U16" s="68" t="str">
        <f>IF(O16="","",VLOOKUP(O16,女子!$A$2:$M$1340,12,0))&amp;" "&amp;IF(O16="","",VLOOKUP(O16,女子!$A$2:$M$1340,13,0))</f>
        <v xml:space="preserve"> </v>
      </c>
      <c r="V16" s="117"/>
      <c r="W16" s="95" t="str">
        <f t="shared" ref="W16:W78" si="1">LEFT(V16,4)</f>
        <v/>
      </c>
      <c r="X16" s="141" t="s">
        <v>185</v>
      </c>
      <c r="Y16" s="78"/>
    </row>
    <row r="17" spans="1:25">
      <c r="A17" s="66"/>
      <c r="B17" s="59" t="str">
        <f>IF(A17="","",VLOOKUP(A17,種目!$A$3:$B$15,2,0))</f>
        <v/>
      </c>
      <c r="C17" s="67"/>
      <c r="D17" s="68"/>
      <c r="E17" s="224" t="str">
        <f>IF(C17="","",VLOOKUP(C17,男子!$A$2:$M$1656,2,0))&amp;" "&amp;IF(C17="","",VLOOKUP(C17,男子!$A$2:$M$1656,3,0))</f>
        <v xml:space="preserve"> </v>
      </c>
      <c r="F17" s="224" t="str">
        <f>IF(C17="","",VLOOKUP(C17,男子!$A$2:$M$1656,10,0))&amp;" "&amp;IF(C17="","",VLOOKUP(C17,男子!$A$2:$M$1656,11,0))</f>
        <v xml:space="preserve"> </v>
      </c>
      <c r="G17" s="224" t="str">
        <f>IF(C17="","",VLOOKUP(C17,男子!$A$2:$M$1656,5,0))</f>
        <v/>
      </c>
      <c r="H17" s="225" t="str">
        <f>IF(C17="","",VLOOKUP(C17,男子!$A$2:$M$1656,6,0))</f>
        <v/>
      </c>
      <c r="I17" s="105" t="str">
        <f>IF(C17="","",VLOOKUP(C17,男子!$A$2:$M$1656,12,0))&amp;" "&amp;IF(C17="","",VLOOKUP(C17,男子!$A$2:$M$1656,13,0))</f>
        <v xml:space="preserve"> </v>
      </c>
      <c r="J17" s="105"/>
      <c r="K17" s="69" t="str">
        <f t="shared" si="0"/>
        <v/>
      </c>
      <c r="L17" s="70" t="s">
        <v>185</v>
      </c>
      <c r="M17" s="22"/>
      <c r="N17" s="139" t="str">
        <f>IF(M17="","",VLOOKUP(M17,種目!$A$18:$B$28,2,0))</f>
        <v/>
      </c>
      <c r="O17" s="26"/>
      <c r="P17" s="12"/>
      <c r="Q17" s="228" t="str">
        <f>IF(O17="","",VLOOKUP(O17,女子!$A$2:$M$1340,2,0))&amp;" "&amp;IF(O17="","",VLOOKUP(O17,女子!$A$2:$M$1340,3,0))</f>
        <v xml:space="preserve"> </v>
      </c>
      <c r="R17" s="228" t="str">
        <f>IF(O17="","",VLOOKUP(O17,女子!$A$2:$M$1340,10,0))&amp;" "&amp;IF(O17="","",VLOOKUP(O17,女子!$A$2:$M$1340,11,0))</f>
        <v xml:space="preserve"> </v>
      </c>
      <c r="S17" s="228" t="str">
        <f>IF(O17="","",VLOOKUP(O17,女子!$A$2:$M$1340,5,0))</f>
        <v/>
      </c>
      <c r="T17" s="228" t="str">
        <f>IF(O17="","",VLOOKUP(O17,女子!$A$2:$M$1340,6,0))</f>
        <v/>
      </c>
      <c r="U17" s="68" t="str">
        <f>IF(O17="","",VLOOKUP(O17,女子!$A$2:$M$1340,12,0))&amp;" "&amp;IF(O17="","",VLOOKUP(O17,女子!$A$2:$M$1340,13,0))</f>
        <v xml:space="preserve"> </v>
      </c>
      <c r="V17" s="117"/>
      <c r="W17" s="95" t="str">
        <f t="shared" si="1"/>
        <v/>
      </c>
      <c r="X17" s="141" t="s">
        <v>185</v>
      </c>
      <c r="Y17" s="78"/>
    </row>
    <row r="18" spans="1:25">
      <c r="A18" s="66"/>
      <c r="B18" s="59" t="str">
        <f>IF(A18="","",VLOOKUP(A18,種目!$A$3:$B$15,2,0))</f>
        <v/>
      </c>
      <c r="C18" s="67"/>
      <c r="D18" s="68"/>
      <c r="E18" s="224" t="str">
        <f>IF(C18="","",VLOOKUP(C18,男子!$A$2:$M$1656,2,0))&amp;" "&amp;IF(C18="","",VLOOKUP(C18,男子!$A$2:$M$1656,3,0))</f>
        <v xml:space="preserve"> </v>
      </c>
      <c r="F18" s="224" t="str">
        <f>IF(C18="","",VLOOKUP(C18,男子!$A$2:$M$1656,10,0))&amp;" "&amp;IF(C18="","",VLOOKUP(C18,男子!$A$2:$M$1656,11,0))</f>
        <v xml:space="preserve"> </v>
      </c>
      <c r="G18" s="224" t="str">
        <f>IF(C18="","",VLOOKUP(C18,男子!$A$2:$M$1656,5,0))</f>
        <v/>
      </c>
      <c r="H18" s="225" t="str">
        <f>IF(C18="","",VLOOKUP(C18,男子!$A$2:$M$1656,6,0))</f>
        <v/>
      </c>
      <c r="I18" s="105" t="str">
        <f>IF(C18="","",VLOOKUP(C18,男子!$A$2:$M$1656,12,0))&amp;" "&amp;IF(C18="","",VLOOKUP(C18,男子!$A$2:$M$1656,13,0))</f>
        <v xml:space="preserve"> </v>
      </c>
      <c r="J18" s="105"/>
      <c r="K18" s="69" t="str">
        <f t="shared" si="0"/>
        <v/>
      </c>
      <c r="L18" s="70" t="s">
        <v>185</v>
      </c>
      <c r="M18" s="22"/>
      <c r="N18" s="139" t="str">
        <f>IF(M18="","",VLOOKUP(M18,種目!$A$18:$B$28,2,0))</f>
        <v/>
      </c>
      <c r="O18" s="26"/>
      <c r="P18" s="12"/>
      <c r="Q18" s="228" t="str">
        <f>IF(O18="","",VLOOKUP(O18,女子!$A$2:$M$1340,2,0))&amp;" "&amp;IF(O18="","",VLOOKUP(O18,女子!$A$2:$M$1340,3,0))</f>
        <v xml:space="preserve"> </v>
      </c>
      <c r="R18" s="228" t="str">
        <f>IF(O18="","",VLOOKUP(O18,女子!$A$2:$M$1340,10,0))&amp;" "&amp;IF(O18="","",VLOOKUP(O18,女子!$A$2:$M$1340,11,0))</f>
        <v xml:space="preserve"> </v>
      </c>
      <c r="S18" s="228" t="str">
        <f>IF(O18="","",VLOOKUP(O18,女子!$A$2:$M$1340,5,0))</f>
        <v/>
      </c>
      <c r="T18" s="228" t="str">
        <f>IF(O18="","",VLOOKUP(O18,女子!$A$2:$M$1340,6,0))</f>
        <v/>
      </c>
      <c r="U18" s="68" t="str">
        <f>IF(O18="","",VLOOKUP(O18,女子!$A$2:$M$1340,12,0))&amp;" "&amp;IF(O18="","",VLOOKUP(O18,女子!$A$2:$M$1340,13,0))</f>
        <v xml:space="preserve"> </v>
      </c>
      <c r="V18" s="117"/>
      <c r="W18" s="95" t="str">
        <f t="shared" si="1"/>
        <v/>
      </c>
      <c r="X18" s="141" t="s">
        <v>185</v>
      </c>
      <c r="Y18" s="78"/>
    </row>
    <row r="19" spans="1:25">
      <c r="A19" s="66"/>
      <c r="B19" s="59" t="str">
        <f>IF(A19="","",VLOOKUP(A19,種目!$A$3:$B$15,2,0))</f>
        <v/>
      </c>
      <c r="C19" s="67"/>
      <c r="D19" s="68"/>
      <c r="E19" s="224" t="str">
        <f>IF(C19="","",VLOOKUP(C19,男子!$A$2:$M$1656,2,0))&amp;" "&amp;IF(C19="","",VLOOKUP(C19,男子!$A$2:$M$1656,3,0))</f>
        <v xml:space="preserve"> </v>
      </c>
      <c r="F19" s="224" t="str">
        <f>IF(C19="","",VLOOKUP(C19,男子!$A$2:$M$1656,10,0))&amp;" "&amp;IF(C19="","",VLOOKUP(C19,男子!$A$2:$M$1656,11,0))</f>
        <v xml:space="preserve"> </v>
      </c>
      <c r="G19" s="224" t="str">
        <f>IF(C19="","",VLOOKUP(C19,男子!$A$2:$M$1656,5,0))</f>
        <v/>
      </c>
      <c r="H19" s="225" t="str">
        <f>IF(C19="","",VLOOKUP(C19,男子!$A$2:$M$1656,6,0))</f>
        <v/>
      </c>
      <c r="I19" s="105" t="str">
        <f>IF(C19="","",VLOOKUP(C19,男子!$A$2:$M$1656,12,0))&amp;" "&amp;IF(C19="","",VLOOKUP(C19,男子!$A$2:$M$1656,13,0))</f>
        <v xml:space="preserve"> </v>
      </c>
      <c r="J19" s="105"/>
      <c r="K19" s="69" t="str">
        <f t="shared" si="0"/>
        <v/>
      </c>
      <c r="L19" s="70" t="s">
        <v>185</v>
      </c>
      <c r="M19" s="22"/>
      <c r="N19" s="139" t="str">
        <f>IF(M19="","",VLOOKUP(M19,種目!$A$18:$B$28,2,0))</f>
        <v/>
      </c>
      <c r="O19" s="26"/>
      <c r="P19" s="12"/>
      <c r="Q19" s="228" t="str">
        <f>IF(O19="","",VLOOKUP(O19,女子!$A$2:$M$1340,2,0))&amp;" "&amp;IF(O19="","",VLOOKUP(O19,女子!$A$2:$M$1340,3,0))</f>
        <v xml:space="preserve"> </v>
      </c>
      <c r="R19" s="228" t="str">
        <f>IF(O19="","",VLOOKUP(O19,女子!$A$2:$M$1340,10,0))&amp;" "&amp;IF(O19="","",VLOOKUP(O19,女子!$A$2:$M$1340,11,0))</f>
        <v xml:space="preserve"> </v>
      </c>
      <c r="S19" s="228" t="str">
        <f>IF(O19="","",VLOOKUP(O19,女子!$A$2:$M$1340,5,0))</f>
        <v/>
      </c>
      <c r="T19" s="228" t="str">
        <f>IF(O19="","",VLOOKUP(O19,女子!$A$2:$M$1340,6,0))</f>
        <v/>
      </c>
      <c r="U19" s="68" t="str">
        <f>IF(O19="","",VLOOKUP(O19,女子!$A$2:$M$1340,12,0))&amp;" "&amp;IF(O19="","",VLOOKUP(O19,女子!$A$2:$M$1340,13,0))</f>
        <v xml:space="preserve"> </v>
      </c>
      <c r="V19" s="117"/>
      <c r="W19" s="95" t="str">
        <f t="shared" si="1"/>
        <v/>
      </c>
      <c r="X19" s="141" t="s">
        <v>185</v>
      </c>
      <c r="Y19" s="78"/>
    </row>
    <row r="20" spans="1:25">
      <c r="A20" s="66"/>
      <c r="B20" s="59" t="str">
        <f>IF(A20="","",VLOOKUP(A20,種目!$A$3:$B$15,2,0))</f>
        <v/>
      </c>
      <c r="C20" s="67"/>
      <c r="D20" s="68"/>
      <c r="E20" s="224" t="str">
        <f>IF(C20="","",VLOOKUP(C20,男子!$A$2:$M$1656,2,0))&amp;" "&amp;IF(C20="","",VLOOKUP(C20,男子!$A$2:$M$1656,3,0))</f>
        <v xml:space="preserve"> </v>
      </c>
      <c r="F20" s="224" t="str">
        <f>IF(C20="","",VLOOKUP(C20,男子!$A$2:$M$1656,10,0))&amp;" "&amp;IF(C20="","",VLOOKUP(C20,男子!$A$2:$M$1656,11,0))</f>
        <v xml:space="preserve"> </v>
      </c>
      <c r="G20" s="224" t="str">
        <f>IF(C20="","",VLOOKUP(C20,男子!$A$2:$M$1656,5,0))</f>
        <v/>
      </c>
      <c r="H20" s="225" t="str">
        <f>IF(C20="","",VLOOKUP(C20,男子!$A$2:$M$1656,6,0))</f>
        <v/>
      </c>
      <c r="I20" s="105" t="str">
        <f>IF(C20="","",VLOOKUP(C20,男子!$A$2:$M$1656,12,0))&amp;" "&amp;IF(C20="","",VLOOKUP(C20,男子!$A$2:$M$1656,13,0))</f>
        <v xml:space="preserve"> </v>
      </c>
      <c r="J20" s="105"/>
      <c r="K20" s="69" t="str">
        <f t="shared" si="0"/>
        <v/>
      </c>
      <c r="L20" s="70" t="s">
        <v>185</v>
      </c>
      <c r="M20" s="22"/>
      <c r="N20" s="139" t="str">
        <f>IF(M20="","",VLOOKUP(M20,種目!$A$18:$B$28,2,0))</f>
        <v/>
      </c>
      <c r="O20" s="26"/>
      <c r="P20" s="12"/>
      <c r="Q20" s="228" t="str">
        <f>IF(O20="","",VLOOKUP(O20,女子!$A$2:$M$1340,2,0))&amp;" "&amp;IF(O20="","",VLOOKUP(O20,女子!$A$2:$M$1340,3,0))</f>
        <v xml:space="preserve"> </v>
      </c>
      <c r="R20" s="228" t="str">
        <f>IF(O20="","",VLOOKUP(O20,女子!$A$2:$M$1340,10,0))&amp;" "&amp;IF(O20="","",VLOOKUP(O20,女子!$A$2:$M$1340,11,0))</f>
        <v xml:space="preserve"> </v>
      </c>
      <c r="S20" s="228" t="str">
        <f>IF(O20="","",VLOOKUP(O20,女子!$A$2:$M$1340,5,0))</f>
        <v/>
      </c>
      <c r="T20" s="228" t="str">
        <f>IF(O20="","",VLOOKUP(O20,女子!$A$2:$M$1340,6,0))</f>
        <v/>
      </c>
      <c r="U20" s="68" t="str">
        <f>IF(O20="","",VLOOKUP(O20,女子!$A$2:$M$1340,12,0))&amp;" "&amp;IF(O20="","",VLOOKUP(O20,女子!$A$2:$M$1340,13,0))</f>
        <v xml:space="preserve"> </v>
      </c>
      <c r="V20" s="117"/>
      <c r="W20" s="95" t="str">
        <f t="shared" si="1"/>
        <v/>
      </c>
      <c r="X20" s="141" t="s">
        <v>185</v>
      </c>
      <c r="Y20" s="78"/>
    </row>
    <row r="21" spans="1:25">
      <c r="A21" s="66"/>
      <c r="B21" s="59" t="str">
        <f>IF(A21="","",VLOOKUP(A21,種目!$A$3:$B$15,2,0))</f>
        <v/>
      </c>
      <c r="C21" s="67"/>
      <c r="D21" s="68"/>
      <c r="E21" s="224" t="str">
        <f>IF(C21="","",VLOOKUP(C21,男子!$A$2:$M$1656,2,0))&amp;" "&amp;IF(C21="","",VLOOKUP(C21,男子!$A$2:$M$1656,3,0))</f>
        <v xml:space="preserve"> </v>
      </c>
      <c r="F21" s="224" t="str">
        <f>IF(C21="","",VLOOKUP(C21,男子!$A$2:$M$1656,10,0))&amp;" "&amp;IF(C21="","",VLOOKUP(C21,男子!$A$2:$M$1656,11,0))</f>
        <v xml:space="preserve"> </v>
      </c>
      <c r="G21" s="224" t="str">
        <f>IF(C21="","",VLOOKUP(C21,男子!$A$2:$M$1656,5,0))</f>
        <v/>
      </c>
      <c r="H21" s="225" t="str">
        <f>IF(C21="","",VLOOKUP(C21,男子!$A$2:$M$1656,6,0))</f>
        <v/>
      </c>
      <c r="I21" s="105" t="str">
        <f>IF(C21="","",VLOOKUP(C21,男子!$A$2:$M$1656,12,0))&amp;" "&amp;IF(C21="","",VLOOKUP(C21,男子!$A$2:$M$1656,13,0))</f>
        <v xml:space="preserve"> </v>
      </c>
      <c r="J21" s="105"/>
      <c r="K21" s="69" t="str">
        <f t="shared" si="0"/>
        <v/>
      </c>
      <c r="L21" s="70" t="s">
        <v>185</v>
      </c>
      <c r="M21" s="22"/>
      <c r="N21" s="139" t="str">
        <f>IF(M21="","",VLOOKUP(M21,種目!$A$18:$B$28,2,0))</f>
        <v/>
      </c>
      <c r="O21" s="26"/>
      <c r="P21" s="12"/>
      <c r="Q21" s="228" t="str">
        <f>IF(O21="","",VLOOKUP(O21,女子!$A$2:$M$1340,2,0))&amp;" "&amp;IF(O21="","",VLOOKUP(O21,女子!$A$2:$M$1340,3,0))</f>
        <v xml:space="preserve"> </v>
      </c>
      <c r="R21" s="228" t="str">
        <f>IF(O21="","",VLOOKUP(O21,女子!$A$2:$M$1340,10,0))&amp;" "&amp;IF(O21="","",VLOOKUP(O21,女子!$A$2:$M$1340,11,0))</f>
        <v xml:space="preserve"> </v>
      </c>
      <c r="S21" s="228" t="str">
        <f>IF(O21="","",VLOOKUP(O21,女子!$A$2:$M$1340,5,0))</f>
        <v/>
      </c>
      <c r="T21" s="228" t="str">
        <f>IF(O21="","",VLOOKUP(O21,女子!$A$2:$M$1340,6,0))</f>
        <v/>
      </c>
      <c r="U21" s="68" t="str">
        <f>IF(O21="","",VLOOKUP(O21,女子!$A$2:$M$1340,12,0))&amp;" "&amp;IF(O21="","",VLOOKUP(O21,女子!$A$2:$M$1340,13,0))</f>
        <v xml:space="preserve"> </v>
      </c>
      <c r="V21" s="117"/>
      <c r="W21" s="95" t="str">
        <f t="shared" si="1"/>
        <v/>
      </c>
      <c r="X21" s="141" t="s">
        <v>185</v>
      </c>
      <c r="Y21" s="78"/>
    </row>
    <row r="22" spans="1:25">
      <c r="A22" s="66"/>
      <c r="B22" s="59" t="str">
        <f>IF(A22="","",VLOOKUP(A22,種目!$A$3:$B$15,2,0))</f>
        <v/>
      </c>
      <c r="C22" s="67"/>
      <c r="D22" s="68"/>
      <c r="E22" s="224" t="str">
        <f>IF(C22="","",VLOOKUP(C22,男子!$A$2:$M$1656,2,0))&amp;" "&amp;IF(C22="","",VLOOKUP(C22,男子!$A$2:$M$1656,3,0))</f>
        <v xml:space="preserve"> </v>
      </c>
      <c r="F22" s="224" t="str">
        <f>IF(C22="","",VLOOKUP(C22,男子!$A$2:$M$1656,10,0))&amp;" "&amp;IF(C22="","",VLOOKUP(C22,男子!$A$2:$M$1656,11,0))</f>
        <v xml:space="preserve"> </v>
      </c>
      <c r="G22" s="224" t="str">
        <f>IF(C22="","",VLOOKUP(C22,男子!$A$2:$M$1656,5,0))</f>
        <v/>
      </c>
      <c r="H22" s="225" t="str">
        <f>IF(C22="","",VLOOKUP(C22,男子!$A$2:$M$1656,6,0))</f>
        <v/>
      </c>
      <c r="I22" s="105" t="str">
        <f>IF(C22="","",VLOOKUP(C22,男子!$A$2:$M$1656,12,0))&amp;" "&amp;IF(C22="","",VLOOKUP(C22,男子!$A$2:$M$1656,13,0))</f>
        <v xml:space="preserve"> </v>
      </c>
      <c r="J22" s="105"/>
      <c r="K22" s="69" t="str">
        <f t="shared" si="0"/>
        <v/>
      </c>
      <c r="L22" s="70" t="s">
        <v>185</v>
      </c>
      <c r="M22" s="22"/>
      <c r="N22" s="139" t="str">
        <f>IF(M22="","",VLOOKUP(M22,種目!$A$18:$B$28,2,0))</f>
        <v/>
      </c>
      <c r="O22" s="26"/>
      <c r="P22" s="12"/>
      <c r="Q22" s="228" t="str">
        <f>IF(O22="","",VLOOKUP(O22,女子!$A$2:$M$1340,2,0))&amp;" "&amp;IF(O22="","",VLOOKUP(O22,女子!$A$2:$M$1340,3,0))</f>
        <v xml:space="preserve"> </v>
      </c>
      <c r="R22" s="228" t="str">
        <f>IF(O22="","",VLOOKUP(O22,女子!$A$2:$M$1340,10,0))&amp;" "&amp;IF(O22="","",VLOOKUP(O22,女子!$A$2:$M$1340,11,0))</f>
        <v xml:space="preserve"> </v>
      </c>
      <c r="S22" s="228" t="str">
        <f>IF(O22="","",VLOOKUP(O22,女子!$A$2:$M$1340,5,0))</f>
        <v/>
      </c>
      <c r="T22" s="228" t="str">
        <f>IF(O22="","",VLOOKUP(O22,女子!$A$2:$M$1340,6,0))</f>
        <v/>
      </c>
      <c r="U22" s="68" t="str">
        <f>IF(O22="","",VLOOKUP(O22,女子!$A$2:$M$1340,12,0))&amp;" "&amp;IF(O22="","",VLOOKUP(O22,女子!$A$2:$M$1340,13,0))</f>
        <v xml:space="preserve"> </v>
      </c>
      <c r="V22" s="117"/>
      <c r="W22" s="95" t="str">
        <f t="shared" si="1"/>
        <v/>
      </c>
      <c r="X22" s="141" t="s">
        <v>185</v>
      </c>
      <c r="Y22" s="78"/>
    </row>
    <row r="23" spans="1:25" ht="15" customHeight="1">
      <c r="A23" s="66"/>
      <c r="B23" s="59" t="str">
        <f>IF(A23="","",VLOOKUP(A23,種目!$A$3:$B$15,2,0))</f>
        <v/>
      </c>
      <c r="C23" s="67"/>
      <c r="D23" s="68"/>
      <c r="E23" s="224" t="str">
        <f>IF(C23="","",VLOOKUP(C23,男子!$A$2:$M$1656,2,0))&amp;" "&amp;IF(C23="","",VLOOKUP(C23,男子!$A$2:$M$1656,3,0))</f>
        <v xml:space="preserve"> </v>
      </c>
      <c r="F23" s="224" t="str">
        <f>IF(C23="","",VLOOKUP(C23,男子!$A$2:$M$1656,10,0))&amp;" "&amp;IF(C23="","",VLOOKUP(C23,男子!$A$2:$M$1656,11,0))</f>
        <v xml:space="preserve"> </v>
      </c>
      <c r="G23" s="224" t="str">
        <f>IF(C23="","",VLOOKUP(C23,男子!$A$2:$M$1656,5,0))</f>
        <v/>
      </c>
      <c r="H23" s="225" t="str">
        <f>IF(C23="","",VLOOKUP(C23,男子!$A$2:$M$1656,6,0))</f>
        <v/>
      </c>
      <c r="I23" s="105" t="str">
        <f>IF(C23="","",VLOOKUP(C23,男子!$A$2:$M$1656,12,0))&amp;" "&amp;IF(C23="","",VLOOKUP(C23,男子!$A$2:$M$1656,13,0))</f>
        <v xml:space="preserve"> </v>
      </c>
      <c r="J23" s="105"/>
      <c r="K23" s="69" t="str">
        <f t="shared" si="0"/>
        <v/>
      </c>
      <c r="L23" s="70" t="s">
        <v>185</v>
      </c>
      <c r="M23" s="22"/>
      <c r="N23" s="139" t="str">
        <f>IF(M23="","",VLOOKUP(M23,種目!$A$18:$B$28,2,0))</f>
        <v/>
      </c>
      <c r="O23" s="26"/>
      <c r="P23" s="12"/>
      <c r="Q23" s="228" t="str">
        <f>IF(O23="","",VLOOKUP(O23,女子!$A$2:$M$1340,2,0))&amp;" "&amp;IF(O23="","",VLOOKUP(O23,女子!$A$2:$M$1340,3,0))</f>
        <v xml:space="preserve"> </v>
      </c>
      <c r="R23" s="228" t="str">
        <f>IF(O23="","",VLOOKUP(O23,女子!$A$2:$M$1340,10,0))&amp;" "&amp;IF(O23="","",VLOOKUP(O23,女子!$A$2:$M$1340,11,0))</f>
        <v xml:space="preserve"> </v>
      </c>
      <c r="S23" s="228" t="str">
        <f>IF(O23="","",VLOOKUP(O23,女子!$A$2:$M$1340,5,0))</f>
        <v/>
      </c>
      <c r="T23" s="228" t="str">
        <f>IF(O23="","",VLOOKUP(O23,女子!$A$2:$M$1340,6,0))</f>
        <v/>
      </c>
      <c r="U23" s="68" t="str">
        <f>IF(O23="","",VLOOKUP(O23,女子!$A$2:$M$1340,12,0))&amp;" "&amp;IF(O23="","",VLOOKUP(O23,女子!$A$2:$M$1340,13,0))</f>
        <v xml:space="preserve"> </v>
      </c>
      <c r="V23" s="117"/>
      <c r="W23" s="95" t="str">
        <f t="shared" si="1"/>
        <v/>
      </c>
      <c r="X23" s="141" t="s">
        <v>185</v>
      </c>
      <c r="Y23" s="78"/>
    </row>
    <row r="24" spans="1:25" ht="15" customHeight="1">
      <c r="A24" s="66"/>
      <c r="B24" s="59" t="str">
        <f>IF(A24="","",VLOOKUP(A24,種目!$A$3:$B$15,2,0))</f>
        <v/>
      </c>
      <c r="C24" s="67"/>
      <c r="D24" s="68"/>
      <c r="E24" s="224" t="str">
        <f>IF(C24="","",VLOOKUP(C24,男子!$A$2:$M$1656,2,0))&amp;" "&amp;IF(C24="","",VLOOKUP(C24,男子!$A$2:$M$1656,3,0))</f>
        <v xml:space="preserve"> </v>
      </c>
      <c r="F24" s="224" t="str">
        <f>IF(C24="","",VLOOKUP(C24,男子!$A$2:$M$1656,10,0))&amp;" "&amp;IF(C24="","",VLOOKUP(C24,男子!$A$2:$M$1656,11,0))</f>
        <v xml:space="preserve"> </v>
      </c>
      <c r="G24" s="224" t="str">
        <f>IF(C24="","",VLOOKUP(C24,男子!$A$2:$M$1656,5,0))</f>
        <v/>
      </c>
      <c r="H24" s="225" t="str">
        <f>IF(C24="","",VLOOKUP(C24,男子!$A$2:$M$1656,6,0))</f>
        <v/>
      </c>
      <c r="I24" s="105" t="str">
        <f>IF(C24="","",VLOOKUP(C24,男子!$A$2:$M$1656,12,0))&amp;" "&amp;IF(C24="","",VLOOKUP(C24,男子!$A$2:$M$1656,13,0))</f>
        <v xml:space="preserve"> </v>
      </c>
      <c r="J24" s="105"/>
      <c r="K24" s="69" t="str">
        <f t="shared" si="0"/>
        <v/>
      </c>
      <c r="L24" s="70" t="s">
        <v>185</v>
      </c>
      <c r="M24" s="22"/>
      <c r="N24" s="139" t="str">
        <f>IF(M24="","",VLOOKUP(M24,種目!$A$18:$B$28,2,0))</f>
        <v/>
      </c>
      <c r="O24" s="26"/>
      <c r="P24" s="12"/>
      <c r="Q24" s="228" t="str">
        <f>IF(O24="","",VLOOKUP(O24,女子!$A$2:$M$1340,2,0))&amp;" "&amp;IF(O24="","",VLOOKUP(O24,女子!$A$2:$M$1340,3,0))</f>
        <v xml:space="preserve"> </v>
      </c>
      <c r="R24" s="228" t="str">
        <f>IF(O24="","",VLOOKUP(O24,女子!$A$2:$M$1340,10,0))&amp;" "&amp;IF(O24="","",VLOOKUP(O24,女子!$A$2:$M$1340,11,0))</f>
        <v xml:space="preserve"> </v>
      </c>
      <c r="S24" s="228" t="str">
        <f>IF(O24="","",VLOOKUP(O24,女子!$A$2:$M$1340,5,0))</f>
        <v/>
      </c>
      <c r="T24" s="228" t="str">
        <f>IF(O24="","",VLOOKUP(O24,女子!$A$2:$M$1340,6,0))</f>
        <v/>
      </c>
      <c r="U24" s="68" t="str">
        <f>IF(O24="","",VLOOKUP(O24,女子!$A$2:$M$1340,12,0))&amp;" "&amp;IF(O24="","",VLOOKUP(O24,女子!$A$2:$M$1340,13,0))</f>
        <v xml:space="preserve"> </v>
      </c>
      <c r="V24" s="117"/>
      <c r="W24" s="95" t="str">
        <f t="shared" si="1"/>
        <v/>
      </c>
      <c r="X24" s="141" t="s">
        <v>185</v>
      </c>
      <c r="Y24" s="78"/>
    </row>
    <row r="25" spans="1:25" ht="15" customHeight="1">
      <c r="A25" s="66"/>
      <c r="B25" s="59" t="str">
        <f>IF(A25="","",VLOOKUP(A25,種目!$A$3:$B$15,2,0))</f>
        <v/>
      </c>
      <c r="C25" s="67"/>
      <c r="D25" s="68"/>
      <c r="E25" s="224" t="str">
        <f>IF(C25="","",VLOOKUP(C25,男子!$A$2:$M$1656,2,0))&amp;" "&amp;IF(C25="","",VLOOKUP(C25,男子!$A$2:$M$1656,3,0))</f>
        <v xml:space="preserve"> </v>
      </c>
      <c r="F25" s="224" t="str">
        <f>IF(C25="","",VLOOKUP(C25,男子!$A$2:$M$1656,10,0))&amp;" "&amp;IF(C25="","",VLOOKUP(C25,男子!$A$2:$M$1656,11,0))</f>
        <v xml:space="preserve"> </v>
      </c>
      <c r="G25" s="224" t="str">
        <f>IF(C25="","",VLOOKUP(C25,男子!$A$2:$M$1656,5,0))</f>
        <v/>
      </c>
      <c r="H25" s="225" t="str">
        <f>IF(C25="","",VLOOKUP(C25,男子!$A$2:$M$1656,6,0))</f>
        <v/>
      </c>
      <c r="I25" s="105" t="str">
        <f>IF(C25="","",VLOOKUP(C25,男子!$A$2:$M$1656,12,0))&amp;" "&amp;IF(C25="","",VLOOKUP(C25,男子!$A$2:$M$1656,13,0))</f>
        <v xml:space="preserve"> </v>
      </c>
      <c r="J25" s="105"/>
      <c r="K25" s="69" t="str">
        <f t="shared" si="0"/>
        <v/>
      </c>
      <c r="L25" s="70" t="s">
        <v>185</v>
      </c>
      <c r="M25" s="22"/>
      <c r="N25" s="139" t="str">
        <f>IF(M25="","",VLOOKUP(M25,種目!$A$18:$B$28,2,0))</f>
        <v/>
      </c>
      <c r="O25" s="26"/>
      <c r="P25" s="12"/>
      <c r="Q25" s="228" t="str">
        <f>IF(O25="","",VLOOKUP(O25,女子!$A$2:$M$1340,2,0))&amp;" "&amp;IF(O25="","",VLOOKUP(O25,女子!$A$2:$M$1340,3,0))</f>
        <v xml:space="preserve"> </v>
      </c>
      <c r="R25" s="228" t="str">
        <f>IF(O25="","",VLOOKUP(O25,女子!$A$2:$M$1340,10,0))&amp;" "&amp;IF(O25="","",VLOOKUP(O25,女子!$A$2:$M$1340,11,0))</f>
        <v xml:space="preserve"> </v>
      </c>
      <c r="S25" s="228" t="str">
        <f>IF(O25="","",VLOOKUP(O25,女子!$A$2:$M$1340,5,0))</f>
        <v/>
      </c>
      <c r="T25" s="228" t="str">
        <f>IF(O25="","",VLOOKUP(O25,女子!$A$2:$M$1340,6,0))</f>
        <v/>
      </c>
      <c r="U25" s="68" t="str">
        <f>IF(O25="","",VLOOKUP(O25,女子!$A$2:$M$1340,12,0))&amp;" "&amp;IF(O25="","",VLOOKUP(O25,女子!$A$2:$M$1340,13,0))</f>
        <v xml:space="preserve"> </v>
      </c>
      <c r="V25" s="117"/>
      <c r="W25" s="95" t="str">
        <f t="shared" si="1"/>
        <v/>
      </c>
      <c r="X25" s="141" t="s">
        <v>185</v>
      </c>
      <c r="Y25" s="78"/>
    </row>
    <row r="26" spans="1:25" ht="15" customHeight="1">
      <c r="A26" s="66"/>
      <c r="B26" s="59" t="str">
        <f>IF(A26="","",VLOOKUP(A26,種目!$A$3:$B$15,2,0))</f>
        <v/>
      </c>
      <c r="C26" s="67"/>
      <c r="D26" s="68"/>
      <c r="E26" s="224" t="str">
        <f>IF(C26="","",VLOOKUP(C26,男子!$A$2:$M$1656,2,0))&amp;" "&amp;IF(C26="","",VLOOKUP(C26,男子!$A$2:$M$1656,3,0))</f>
        <v xml:space="preserve"> </v>
      </c>
      <c r="F26" s="224" t="str">
        <f>IF(C26="","",VLOOKUP(C26,男子!$A$2:$M$1656,10,0))&amp;" "&amp;IF(C26="","",VLOOKUP(C26,男子!$A$2:$M$1656,11,0))</f>
        <v xml:space="preserve"> </v>
      </c>
      <c r="G26" s="224" t="str">
        <f>IF(C26="","",VLOOKUP(C26,男子!$A$2:$M$1656,5,0))</f>
        <v/>
      </c>
      <c r="H26" s="225" t="str">
        <f>IF(C26="","",VLOOKUP(C26,男子!$A$2:$M$1656,6,0))</f>
        <v/>
      </c>
      <c r="I26" s="105" t="str">
        <f>IF(C26="","",VLOOKUP(C26,男子!$A$2:$M$1656,12,0))&amp;" "&amp;IF(C26="","",VLOOKUP(C26,男子!$A$2:$M$1656,13,0))</f>
        <v xml:space="preserve"> </v>
      </c>
      <c r="J26" s="105"/>
      <c r="K26" s="69" t="str">
        <f t="shared" si="0"/>
        <v/>
      </c>
      <c r="L26" s="70" t="s">
        <v>185</v>
      </c>
      <c r="M26" s="22"/>
      <c r="N26" s="139" t="str">
        <f>IF(M26="","",VLOOKUP(M26,種目!$A$18:$B$28,2,0))</f>
        <v/>
      </c>
      <c r="O26" s="26"/>
      <c r="P26" s="12"/>
      <c r="Q26" s="228" t="str">
        <f>IF(O26="","",VLOOKUP(O26,女子!$A$2:$M$1340,2,0))&amp;" "&amp;IF(O26="","",VLOOKUP(O26,女子!$A$2:$M$1340,3,0))</f>
        <v xml:space="preserve"> </v>
      </c>
      <c r="R26" s="228" t="str">
        <f>IF(O26="","",VLOOKUP(O26,女子!$A$2:$M$1340,10,0))&amp;" "&amp;IF(O26="","",VLOOKUP(O26,女子!$A$2:$M$1340,11,0))</f>
        <v xml:space="preserve"> </v>
      </c>
      <c r="S26" s="228" t="str">
        <f>IF(O26="","",VLOOKUP(O26,女子!$A$2:$M$1340,5,0))</f>
        <v/>
      </c>
      <c r="T26" s="228" t="str">
        <f>IF(O26="","",VLOOKUP(O26,女子!$A$2:$M$1340,6,0))</f>
        <v/>
      </c>
      <c r="U26" s="68" t="str">
        <f>IF(O26="","",VLOOKUP(O26,女子!$A$2:$M$1340,12,0))&amp;" "&amp;IF(O26="","",VLOOKUP(O26,女子!$A$2:$M$1340,13,0))</f>
        <v xml:space="preserve"> </v>
      </c>
      <c r="V26" s="117"/>
      <c r="W26" s="95" t="str">
        <f t="shared" si="1"/>
        <v/>
      </c>
      <c r="X26" s="141" t="s">
        <v>185</v>
      </c>
      <c r="Y26" s="78"/>
    </row>
    <row r="27" spans="1:25" ht="15" customHeight="1">
      <c r="A27" s="66"/>
      <c r="B27" s="59" t="str">
        <f>IF(A27="","",VLOOKUP(A27,種目!$A$3:$B$15,2,0))</f>
        <v/>
      </c>
      <c r="C27" s="67"/>
      <c r="D27" s="68"/>
      <c r="E27" s="224" t="str">
        <f>IF(C27="","",VLOOKUP(C27,男子!$A$2:$M$1656,2,0))&amp;" "&amp;IF(C27="","",VLOOKUP(C27,男子!$A$2:$M$1656,3,0))</f>
        <v xml:space="preserve"> </v>
      </c>
      <c r="F27" s="224" t="str">
        <f>IF(C27="","",VLOOKUP(C27,男子!$A$2:$M$1656,10,0))&amp;" "&amp;IF(C27="","",VLOOKUP(C27,男子!$A$2:$M$1656,11,0))</f>
        <v xml:space="preserve"> </v>
      </c>
      <c r="G27" s="224" t="str">
        <f>IF(C27="","",VLOOKUP(C27,男子!$A$2:$M$1656,5,0))</f>
        <v/>
      </c>
      <c r="H27" s="225" t="str">
        <f>IF(C27="","",VLOOKUP(C27,男子!$A$2:$M$1656,6,0))</f>
        <v/>
      </c>
      <c r="I27" s="105" t="str">
        <f>IF(C27="","",VLOOKUP(C27,男子!$A$2:$M$1656,12,0))&amp;" "&amp;IF(C27="","",VLOOKUP(C27,男子!$A$2:$M$1656,13,0))</f>
        <v xml:space="preserve"> </v>
      </c>
      <c r="J27" s="105"/>
      <c r="K27" s="69" t="str">
        <f t="shared" si="0"/>
        <v/>
      </c>
      <c r="L27" s="70" t="s">
        <v>185</v>
      </c>
      <c r="M27" s="22"/>
      <c r="N27" s="139" t="str">
        <f>IF(M27="","",VLOOKUP(M27,種目!$A$18:$B$28,2,0))</f>
        <v/>
      </c>
      <c r="O27" s="26"/>
      <c r="P27" s="12"/>
      <c r="Q27" s="228" t="str">
        <f>IF(O27="","",VLOOKUP(O27,女子!$A$2:$M$1340,2,0))&amp;" "&amp;IF(O27="","",VLOOKUP(O27,女子!$A$2:$M$1340,3,0))</f>
        <v xml:space="preserve"> </v>
      </c>
      <c r="R27" s="228" t="str">
        <f>IF(O27="","",VLOOKUP(O27,女子!$A$2:$M$1340,10,0))&amp;" "&amp;IF(O27="","",VLOOKUP(O27,女子!$A$2:$M$1340,11,0))</f>
        <v xml:space="preserve"> </v>
      </c>
      <c r="S27" s="228" t="str">
        <f>IF(O27="","",VLOOKUP(O27,女子!$A$2:$M$1340,5,0))</f>
        <v/>
      </c>
      <c r="T27" s="228" t="str">
        <f>IF(O27="","",VLOOKUP(O27,女子!$A$2:$M$1340,6,0))</f>
        <v/>
      </c>
      <c r="U27" s="68" t="str">
        <f>IF(O27="","",VLOOKUP(O27,女子!$A$2:$M$1340,12,0))&amp;" "&amp;IF(O27="","",VLOOKUP(O27,女子!$A$2:$M$1340,13,0))</f>
        <v xml:space="preserve"> </v>
      </c>
      <c r="V27" s="117"/>
      <c r="W27" s="95" t="str">
        <f t="shared" si="1"/>
        <v/>
      </c>
      <c r="X27" s="141" t="s">
        <v>185</v>
      </c>
      <c r="Y27" s="78"/>
    </row>
    <row r="28" spans="1:25" ht="15" customHeight="1">
      <c r="A28" s="66"/>
      <c r="B28" s="59" t="str">
        <f>IF(A28="","",VLOOKUP(A28,種目!$A$3:$B$15,2,0))</f>
        <v/>
      </c>
      <c r="C28" s="67"/>
      <c r="D28" s="68"/>
      <c r="E28" s="224" t="str">
        <f>IF(C28="","",VLOOKUP(C28,男子!$A$2:$M$1656,2,0))&amp;" "&amp;IF(C28="","",VLOOKUP(C28,男子!$A$2:$M$1656,3,0))</f>
        <v xml:space="preserve"> </v>
      </c>
      <c r="F28" s="224" t="str">
        <f>IF(C28="","",VLOOKUP(C28,男子!$A$2:$M$1656,10,0))&amp;" "&amp;IF(C28="","",VLOOKUP(C28,男子!$A$2:$M$1656,11,0))</f>
        <v xml:space="preserve"> </v>
      </c>
      <c r="G28" s="224" t="str">
        <f>IF(C28="","",VLOOKUP(C28,男子!$A$2:$M$1656,5,0))</f>
        <v/>
      </c>
      <c r="H28" s="225" t="str">
        <f>IF(C28="","",VLOOKUP(C28,男子!$A$2:$M$1656,6,0))</f>
        <v/>
      </c>
      <c r="I28" s="105" t="str">
        <f>IF(C28="","",VLOOKUP(C28,男子!$A$2:$M$1656,12,0))&amp;" "&amp;IF(C28="","",VLOOKUP(C28,男子!$A$2:$M$1656,13,0))</f>
        <v xml:space="preserve"> </v>
      </c>
      <c r="J28" s="105"/>
      <c r="K28" s="69" t="str">
        <f t="shared" si="0"/>
        <v/>
      </c>
      <c r="L28" s="70" t="s">
        <v>185</v>
      </c>
      <c r="M28" s="22"/>
      <c r="N28" s="139" t="str">
        <f>IF(M28="","",VLOOKUP(M28,種目!$A$18:$B$28,2,0))</f>
        <v/>
      </c>
      <c r="O28" s="26"/>
      <c r="P28" s="12"/>
      <c r="Q28" s="228" t="str">
        <f>IF(O28="","",VLOOKUP(O28,女子!$A$2:$M$1340,2,0))&amp;" "&amp;IF(O28="","",VLOOKUP(O28,女子!$A$2:$M$1340,3,0))</f>
        <v xml:space="preserve"> </v>
      </c>
      <c r="R28" s="228" t="str">
        <f>IF(O28="","",VLOOKUP(O28,女子!$A$2:$M$1340,10,0))&amp;" "&amp;IF(O28="","",VLOOKUP(O28,女子!$A$2:$M$1340,11,0))</f>
        <v xml:space="preserve"> </v>
      </c>
      <c r="S28" s="228" t="str">
        <f>IF(O28="","",VLOOKUP(O28,女子!$A$2:$M$1340,5,0))</f>
        <v/>
      </c>
      <c r="T28" s="228" t="str">
        <f>IF(O28="","",VLOOKUP(O28,女子!$A$2:$M$1340,6,0))</f>
        <v/>
      </c>
      <c r="U28" s="68" t="str">
        <f>IF(O28="","",VLOOKUP(O28,女子!$A$2:$M$1340,12,0))&amp;" "&amp;IF(O28="","",VLOOKUP(O28,女子!$A$2:$M$1340,13,0))</f>
        <v xml:space="preserve"> </v>
      </c>
      <c r="V28" s="117"/>
      <c r="W28" s="95" t="str">
        <f t="shared" si="1"/>
        <v/>
      </c>
      <c r="X28" s="141" t="s">
        <v>185</v>
      </c>
      <c r="Y28" s="78"/>
    </row>
    <row r="29" spans="1:25" ht="15" customHeight="1">
      <c r="A29" s="66"/>
      <c r="B29" s="59" t="str">
        <f>IF(A29="","",VLOOKUP(A29,種目!$A$3:$B$15,2,0))</f>
        <v/>
      </c>
      <c r="C29" s="67"/>
      <c r="D29" s="68"/>
      <c r="E29" s="224" t="str">
        <f>IF(C29="","",VLOOKUP(C29,男子!$A$2:$M$1656,2,0))&amp;" "&amp;IF(C29="","",VLOOKUP(C29,男子!$A$2:$M$1656,3,0))</f>
        <v xml:space="preserve"> </v>
      </c>
      <c r="F29" s="224" t="str">
        <f>IF(C29="","",VLOOKUP(C29,男子!$A$2:$M$1656,10,0))&amp;" "&amp;IF(C29="","",VLOOKUP(C29,男子!$A$2:$M$1656,11,0))</f>
        <v xml:space="preserve"> </v>
      </c>
      <c r="G29" s="224" t="str">
        <f>IF(C29="","",VLOOKUP(C29,男子!$A$2:$M$1656,5,0))</f>
        <v/>
      </c>
      <c r="H29" s="225" t="str">
        <f>IF(C29="","",VLOOKUP(C29,男子!$A$2:$M$1656,6,0))</f>
        <v/>
      </c>
      <c r="I29" s="105" t="str">
        <f>IF(C29="","",VLOOKUP(C29,男子!$A$2:$M$1656,12,0))&amp;" "&amp;IF(C29="","",VLOOKUP(C29,男子!$A$2:$M$1656,13,0))</f>
        <v xml:space="preserve"> </v>
      </c>
      <c r="J29" s="105"/>
      <c r="K29" s="69" t="str">
        <f t="shared" si="0"/>
        <v/>
      </c>
      <c r="L29" s="70" t="s">
        <v>185</v>
      </c>
      <c r="M29" s="22"/>
      <c r="N29" s="139" t="str">
        <f>IF(M29="","",VLOOKUP(M29,種目!$A$18:$B$28,2,0))</f>
        <v/>
      </c>
      <c r="O29" s="26"/>
      <c r="P29" s="12"/>
      <c r="Q29" s="228" t="str">
        <f>IF(O29="","",VLOOKUP(O29,女子!$A$2:$M$1340,2,0))&amp;" "&amp;IF(O29="","",VLOOKUP(O29,女子!$A$2:$M$1340,3,0))</f>
        <v xml:space="preserve"> </v>
      </c>
      <c r="R29" s="228" t="str">
        <f>IF(O29="","",VLOOKUP(O29,女子!$A$2:$M$1340,10,0))&amp;" "&amp;IF(O29="","",VLOOKUP(O29,女子!$A$2:$M$1340,11,0))</f>
        <v xml:space="preserve"> </v>
      </c>
      <c r="S29" s="228" t="str">
        <f>IF(O29="","",VLOOKUP(O29,女子!$A$2:$M$1340,5,0))</f>
        <v/>
      </c>
      <c r="T29" s="228" t="str">
        <f>IF(O29="","",VLOOKUP(O29,女子!$A$2:$M$1340,6,0))</f>
        <v/>
      </c>
      <c r="U29" s="68" t="str">
        <f>IF(O29="","",VLOOKUP(O29,女子!$A$2:$M$1340,12,0))&amp;" "&amp;IF(O29="","",VLOOKUP(O29,女子!$A$2:$M$1340,13,0))</f>
        <v xml:space="preserve"> </v>
      </c>
      <c r="V29" s="117"/>
      <c r="W29" s="95" t="str">
        <f t="shared" si="1"/>
        <v/>
      </c>
      <c r="X29" s="141" t="s">
        <v>185</v>
      </c>
      <c r="Y29" s="78"/>
    </row>
    <row r="30" spans="1:25" ht="15" customHeight="1">
      <c r="A30" s="66"/>
      <c r="B30" s="59" t="str">
        <f>IF(A30="","",VLOOKUP(A30,種目!$A$3:$B$15,2,0))</f>
        <v/>
      </c>
      <c r="C30" s="67"/>
      <c r="D30" s="68"/>
      <c r="E30" s="224" t="str">
        <f>IF(C30="","",VLOOKUP(C30,男子!$A$2:$M$1656,2,0))&amp;" "&amp;IF(C30="","",VLOOKUP(C30,男子!$A$2:$M$1656,3,0))</f>
        <v xml:space="preserve"> </v>
      </c>
      <c r="F30" s="224" t="str">
        <f>IF(C30="","",VLOOKUP(C30,男子!$A$2:$M$1656,10,0))&amp;" "&amp;IF(C30="","",VLOOKUP(C30,男子!$A$2:$M$1656,11,0))</f>
        <v xml:space="preserve"> </v>
      </c>
      <c r="G30" s="224" t="str">
        <f>IF(C30="","",VLOOKUP(C30,男子!$A$2:$M$1656,5,0))</f>
        <v/>
      </c>
      <c r="H30" s="225" t="str">
        <f>IF(C30="","",VLOOKUP(C30,男子!$A$2:$M$1656,6,0))</f>
        <v/>
      </c>
      <c r="I30" s="105" t="str">
        <f>IF(C30="","",VLOOKUP(C30,男子!$A$2:$M$1656,12,0))&amp;" "&amp;IF(C30="","",VLOOKUP(C30,男子!$A$2:$M$1656,13,0))</f>
        <v xml:space="preserve"> </v>
      </c>
      <c r="J30" s="105"/>
      <c r="K30" s="69" t="str">
        <f t="shared" si="0"/>
        <v/>
      </c>
      <c r="L30" s="70" t="s">
        <v>185</v>
      </c>
      <c r="M30" s="22"/>
      <c r="N30" s="139" t="str">
        <f>IF(M30="","",VLOOKUP(M30,種目!$A$18:$B$28,2,0))</f>
        <v/>
      </c>
      <c r="O30" s="26"/>
      <c r="P30" s="12"/>
      <c r="Q30" s="228" t="str">
        <f>IF(O30="","",VLOOKUP(O30,女子!$A$2:$M$1340,2,0))&amp;" "&amp;IF(O30="","",VLOOKUP(O30,女子!$A$2:$M$1340,3,0))</f>
        <v xml:space="preserve"> </v>
      </c>
      <c r="R30" s="228" t="str">
        <f>IF(O30="","",VLOOKUP(O30,女子!$A$2:$M$1340,10,0))&amp;" "&amp;IF(O30="","",VLOOKUP(O30,女子!$A$2:$M$1340,11,0))</f>
        <v xml:space="preserve"> </v>
      </c>
      <c r="S30" s="228" t="str">
        <f>IF(O30="","",VLOOKUP(O30,女子!$A$2:$M$1340,5,0))</f>
        <v/>
      </c>
      <c r="T30" s="228" t="str">
        <f>IF(O30="","",VLOOKUP(O30,女子!$A$2:$M$1340,6,0))</f>
        <v/>
      </c>
      <c r="U30" s="68" t="str">
        <f>IF(O30="","",VLOOKUP(O30,女子!$A$2:$M$1340,12,0))&amp;" "&amp;IF(O30="","",VLOOKUP(O30,女子!$A$2:$M$1340,13,0))</f>
        <v xml:space="preserve"> </v>
      </c>
      <c r="V30" s="117"/>
      <c r="W30" s="95" t="str">
        <f t="shared" si="1"/>
        <v/>
      </c>
      <c r="X30" s="141" t="s">
        <v>185</v>
      </c>
      <c r="Y30" s="78"/>
    </row>
    <row r="31" spans="1:25" ht="15" customHeight="1">
      <c r="A31" s="66"/>
      <c r="B31" s="59" t="str">
        <f>IF(A31="","",VLOOKUP(A31,種目!$A$3:$B$15,2,0))</f>
        <v/>
      </c>
      <c r="C31" s="67"/>
      <c r="D31" s="68"/>
      <c r="E31" s="224" t="str">
        <f>IF(C31="","",VLOOKUP(C31,男子!$A$2:$M$1656,2,0))&amp;" "&amp;IF(C31="","",VLOOKUP(C31,男子!$A$2:$M$1656,3,0))</f>
        <v xml:space="preserve"> </v>
      </c>
      <c r="F31" s="224" t="str">
        <f>IF(C31="","",VLOOKUP(C31,男子!$A$2:$M$1656,10,0))&amp;" "&amp;IF(C31="","",VLOOKUP(C31,男子!$A$2:$M$1656,11,0))</f>
        <v xml:space="preserve"> </v>
      </c>
      <c r="G31" s="224" t="str">
        <f>IF(C31="","",VLOOKUP(C31,男子!$A$2:$M$1656,5,0))</f>
        <v/>
      </c>
      <c r="H31" s="225" t="str">
        <f>IF(C31="","",VLOOKUP(C31,男子!$A$2:$M$1656,6,0))</f>
        <v/>
      </c>
      <c r="I31" s="105" t="str">
        <f>IF(C31="","",VLOOKUP(C31,男子!$A$2:$M$1656,12,0))&amp;" "&amp;IF(C31="","",VLOOKUP(C31,男子!$A$2:$M$1656,13,0))</f>
        <v xml:space="preserve"> </v>
      </c>
      <c r="J31" s="105"/>
      <c r="K31" s="69" t="str">
        <f t="shared" si="0"/>
        <v/>
      </c>
      <c r="L31" s="70" t="s">
        <v>185</v>
      </c>
      <c r="M31" s="22"/>
      <c r="N31" s="139" t="str">
        <f>IF(M31="","",VLOOKUP(M31,種目!$A$18:$B$28,2,0))</f>
        <v/>
      </c>
      <c r="O31" s="26"/>
      <c r="P31" s="12"/>
      <c r="Q31" s="228" t="str">
        <f>IF(O31="","",VLOOKUP(O31,女子!$A$2:$M$1340,2,0))&amp;" "&amp;IF(O31="","",VLOOKUP(O31,女子!$A$2:$M$1340,3,0))</f>
        <v xml:space="preserve"> </v>
      </c>
      <c r="R31" s="228" t="str">
        <f>IF(O31="","",VLOOKUP(O31,女子!$A$2:$M$1340,10,0))&amp;" "&amp;IF(O31="","",VLOOKUP(O31,女子!$A$2:$M$1340,11,0))</f>
        <v xml:space="preserve"> </v>
      </c>
      <c r="S31" s="228" t="str">
        <f>IF(O31="","",VLOOKUP(O31,女子!$A$2:$M$1340,5,0))</f>
        <v/>
      </c>
      <c r="T31" s="228" t="str">
        <f>IF(O31="","",VLOOKUP(O31,女子!$A$2:$M$1340,6,0))</f>
        <v/>
      </c>
      <c r="U31" s="68" t="str">
        <f>IF(O31="","",VLOOKUP(O31,女子!$A$2:$M$1340,12,0))&amp;" "&amp;IF(O31="","",VLOOKUP(O31,女子!$A$2:$M$1340,13,0))</f>
        <v xml:space="preserve"> </v>
      </c>
      <c r="V31" s="117"/>
      <c r="W31" s="95" t="str">
        <f t="shared" si="1"/>
        <v/>
      </c>
      <c r="X31" s="141" t="s">
        <v>185</v>
      </c>
      <c r="Y31" s="78"/>
    </row>
    <row r="32" spans="1:25" ht="15" customHeight="1">
      <c r="A32" s="66"/>
      <c r="B32" s="59" t="str">
        <f>IF(A32="","",VLOOKUP(A32,種目!$A$3:$B$15,2,0))</f>
        <v/>
      </c>
      <c r="C32" s="67"/>
      <c r="D32" s="68"/>
      <c r="E32" s="224" t="str">
        <f>IF(C32="","",VLOOKUP(C32,男子!$A$2:$M$1656,2,0))&amp;" "&amp;IF(C32="","",VLOOKUP(C32,男子!$A$2:$M$1656,3,0))</f>
        <v xml:space="preserve"> </v>
      </c>
      <c r="F32" s="224" t="str">
        <f>IF(C32="","",VLOOKUP(C32,男子!$A$2:$M$1656,10,0))&amp;" "&amp;IF(C32="","",VLOOKUP(C32,男子!$A$2:$M$1656,11,0))</f>
        <v xml:space="preserve"> </v>
      </c>
      <c r="G32" s="224" t="str">
        <f>IF(C32="","",VLOOKUP(C32,男子!$A$2:$M$1656,5,0))</f>
        <v/>
      </c>
      <c r="H32" s="225" t="str">
        <f>IF(C32="","",VLOOKUP(C32,男子!$A$2:$M$1656,6,0))</f>
        <v/>
      </c>
      <c r="I32" s="105" t="str">
        <f>IF(C32="","",VLOOKUP(C32,男子!$A$2:$M$1656,12,0))&amp;" "&amp;IF(C32="","",VLOOKUP(C32,男子!$A$2:$M$1656,13,0))</f>
        <v xml:space="preserve"> </v>
      </c>
      <c r="J32" s="105"/>
      <c r="K32" s="69" t="str">
        <f t="shared" si="0"/>
        <v/>
      </c>
      <c r="L32" s="70" t="s">
        <v>185</v>
      </c>
      <c r="M32" s="22"/>
      <c r="N32" s="139" t="str">
        <f>IF(M32="","",VLOOKUP(M32,種目!$A$18:$B$28,2,0))</f>
        <v/>
      </c>
      <c r="O32" s="26"/>
      <c r="P32" s="12"/>
      <c r="Q32" s="228" t="str">
        <f>IF(O32="","",VLOOKUP(O32,女子!$A$2:$M$1340,2,0))&amp;" "&amp;IF(O32="","",VLOOKUP(O32,女子!$A$2:$M$1340,3,0))</f>
        <v xml:space="preserve"> </v>
      </c>
      <c r="R32" s="228" t="str">
        <f>IF(O32="","",VLOOKUP(O32,女子!$A$2:$M$1340,10,0))&amp;" "&amp;IF(O32="","",VLOOKUP(O32,女子!$A$2:$M$1340,11,0))</f>
        <v xml:space="preserve"> </v>
      </c>
      <c r="S32" s="228" t="str">
        <f>IF(O32="","",VLOOKUP(O32,女子!$A$2:$M$1340,5,0))</f>
        <v/>
      </c>
      <c r="T32" s="228" t="str">
        <f>IF(O32="","",VLOOKUP(O32,女子!$A$2:$M$1340,6,0))</f>
        <v/>
      </c>
      <c r="U32" s="68" t="str">
        <f>IF(O32="","",VLOOKUP(O32,女子!$A$2:$M$1340,12,0))&amp;" "&amp;IF(O32="","",VLOOKUP(O32,女子!$A$2:$M$1340,13,0))</f>
        <v xml:space="preserve"> </v>
      </c>
      <c r="V32" s="117"/>
      <c r="W32" s="95" t="str">
        <f t="shared" si="1"/>
        <v/>
      </c>
      <c r="X32" s="141" t="s">
        <v>185</v>
      </c>
      <c r="Y32" s="78"/>
    </row>
    <row r="33" spans="1:25" ht="15" customHeight="1">
      <c r="A33" s="66"/>
      <c r="B33" s="59" t="str">
        <f>IF(A33="","",VLOOKUP(A33,種目!$A$3:$B$15,2,0))</f>
        <v/>
      </c>
      <c r="C33" s="67"/>
      <c r="D33" s="68"/>
      <c r="E33" s="224" t="str">
        <f>IF(C33="","",VLOOKUP(C33,男子!$A$2:$M$1656,2,0))&amp;" "&amp;IF(C33="","",VLOOKUP(C33,男子!$A$2:$M$1656,3,0))</f>
        <v xml:space="preserve"> </v>
      </c>
      <c r="F33" s="224" t="str">
        <f>IF(C33="","",VLOOKUP(C33,男子!$A$2:$M$1656,10,0))&amp;" "&amp;IF(C33="","",VLOOKUP(C33,男子!$A$2:$M$1656,11,0))</f>
        <v xml:space="preserve"> </v>
      </c>
      <c r="G33" s="224" t="str">
        <f>IF(C33="","",VLOOKUP(C33,男子!$A$2:$M$1656,5,0))</f>
        <v/>
      </c>
      <c r="H33" s="225" t="str">
        <f>IF(C33="","",VLOOKUP(C33,男子!$A$2:$M$1656,6,0))</f>
        <v/>
      </c>
      <c r="I33" s="105" t="str">
        <f>IF(C33="","",VLOOKUP(C33,男子!$A$2:$M$1656,12,0))&amp;" "&amp;IF(C33="","",VLOOKUP(C33,男子!$A$2:$M$1656,13,0))</f>
        <v xml:space="preserve"> </v>
      </c>
      <c r="J33" s="105"/>
      <c r="K33" s="69" t="str">
        <f t="shared" si="0"/>
        <v/>
      </c>
      <c r="L33" s="70" t="s">
        <v>185</v>
      </c>
      <c r="M33" s="22"/>
      <c r="N33" s="139" t="str">
        <f>IF(M33="","",VLOOKUP(M33,種目!$A$18:$B$28,2,0))</f>
        <v/>
      </c>
      <c r="O33" s="26"/>
      <c r="P33" s="12"/>
      <c r="Q33" s="228" t="str">
        <f>IF(O33="","",VLOOKUP(O33,女子!$A$2:$M$1340,2,0))&amp;" "&amp;IF(O33="","",VLOOKUP(O33,女子!$A$2:$M$1340,3,0))</f>
        <v xml:space="preserve"> </v>
      </c>
      <c r="R33" s="228" t="str">
        <f>IF(O33="","",VLOOKUP(O33,女子!$A$2:$M$1340,10,0))&amp;" "&amp;IF(O33="","",VLOOKUP(O33,女子!$A$2:$M$1340,11,0))</f>
        <v xml:space="preserve"> </v>
      </c>
      <c r="S33" s="228" t="str">
        <f>IF(O33="","",VLOOKUP(O33,女子!$A$2:$M$1340,5,0))</f>
        <v/>
      </c>
      <c r="T33" s="228" t="str">
        <f>IF(O33="","",VLOOKUP(O33,女子!$A$2:$M$1340,6,0))</f>
        <v/>
      </c>
      <c r="U33" s="68" t="str">
        <f>IF(O33="","",VLOOKUP(O33,女子!$A$2:$M$1340,12,0))&amp;" "&amp;IF(O33="","",VLOOKUP(O33,女子!$A$2:$M$1340,13,0))</f>
        <v xml:space="preserve"> </v>
      </c>
      <c r="V33" s="117"/>
      <c r="W33" s="95" t="str">
        <f t="shared" si="1"/>
        <v/>
      </c>
      <c r="X33" s="141" t="s">
        <v>185</v>
      </c>
      <c r="Y33" s="78"/>
    </row>
    <row r="34" spans="1:25" ht="15" customHeight="1">
      <c r="A34" s="66"/>
      <c r="B34" s="59" t="str">
        <f>IF(A34="","",VLOOKUP(A34,種目!$A$3:$B$15,2,0))</f>
        <v/>
      </c>
      <c r="C34" s="67"/>
      <c r="D34" s="71"/>
      <c r="E34" s="224" t="str">
        <f>IF(C34="","",VLOOKUP(C34,男子!$A$2:$M$1656,2,0))&amp;" "&amp;IF(C34="","",VLOOKUP(C34,男子!$A$2:$M$1656,3,0))</f>
        <v xml:space="preserve"> </v>
      </c>
      <c r="F34" s="224" t="str">
        <f>IF(C34="","",VLOOKUP(C34,男子!$A$2:$M$1656,10,0))&amp;" "&amp;IF(C34="","",VLOOKUP(C34,男子!$A$2:$M$1656,11,0))</f>
        <v xml:space="preserve"> </v>
      </c>
      <c r="G34" s="224" t="str">
        <f>IF(C34="","",VLOOKUP(C34,男子!$A$2:$M$1656,5,0))</f>
        <v/>
      </c>
      <c r="H34" s="225" t="str">
        <f>IF(C34="","",VLOOKUP(C34,男子!$A$2:$M$1656,6,0))</f>
        <v/>
      </c>
      <c r="I34" s="105" t="str">
        <f>IF(C34="","",VLOOKUP(C34,男子!$A$2:$M$1656,12,0))&amp;" "&amp;IF(C34="","",VLOOKUP(C34,男子!$A$2:$M$1656,13,0))</f>
        <v xml:space="preserve"> </v>
      </c>
      <c r="J34" s="105"/>
      <c r="K34" s="69" t="str">
        <f t="shared" si="0"/>
        <v/>
      </c>
      <c r="L34" s="70" t="s">
        <v>185</v>
      </c>
      <c r="M34" s="23"/>
      <c r="N34" s="139" t="str">
        <f>IF(M34="","",VLOOKUP(M34,種目!$A$18:$B$28,2,0))</f>
        <v/>
      </c>
      <c r="O34" s="26"/>
      <c r="P34" s="9"/>
      <c r="Q34" s="228" t="str">
        <f>IF(O34="","",VLOOKUP(O34,女子!$A$2:$M$1340,2,0))&amp;" "&amp;IF(O34="","",VLOOKUP(O34,女子!$A$2:$M$1340,3,0))</f>
        <v xml:space="preserve"> </v>
      </c>
      <c r="R34" s="228" t="str">
        <f>IF(O34="","",VLOOKUP(O34,女子!$A$2:$M$1340,10,0))&amp;" "&amp;IF(O34="","",VLOOKUP(O34,女子!$A$2:$M$1340,11,0))</f>
        <v xml:space="preserve"> </v>
      </c>
      <c r="S34" s="228" t="str">
        <f>IF(O34="","",VLOOKUP(O34,女子!$A$2:$M$1340,5,0))</f>
        <v/>
      </c>
      <c r="T34" s="228" t="str">
        <f>IF(O34="","",VLOOKUP(O34,女子!$A$2:$M$1340,6,0))</f>
        <v/>
      </c>
      <c r="U34" s="68" t="str">
        <f>IF(O34="","",VLOOKUP(O34,女子!$A$2:$M$1340,12,0))&amp;" "&amp;IF(O34="","",VLOOKUP(O34,女子!$A$2:$M$1340,13,0))</f>
        <v xml:space="preserve"> </v>
      </c>
      <c r="V34" s="117"/>
      <c r="W34" s="95" t="str">
        <f t="shared" si="1"/>
        <v/>
      </c>
      <c r="X34" s="141" t="s">
        <v>185</v>
      </c>
      <c r="Y34" s="78"/>
    </row>
    <row r="35" spans="1:25" ht="15" customHeight="1">
      <c r="A35" s="66"/>
      <c r="B35" s="59" t="str">
        <f>IF(A35="","",VLOOKUP(A35,種目!$A$3:$B$15,2,0))</f>
        <v/>
      </c>
      <c r="C35" s="67"/>
      <c r="D35" s="71"/>
      <c r="E35" s="224" t="str">
        <f>IF(C35="","",VLOOKUP(C35,男子!$A$2:$M$1656,2,0))&amp;" "&amp;IF(C35="","",VLOOKUP(C35,男子!$A$2:$M$1656,3,0))</f>
        <v xml:space="preserve"> </v>
      </c>
      <c r="F35" s="224" t="str">
        <f>IF(C35="","",VLOOKUP(C35,男子!$A$2:$M$1656,10,0))&amp;" "&amp;IF(C35="","",VLOOKUP(C35,男子!$A$2:$M$1656,11,0))</f>
        <v xml:space="preserve"> </v>
      </c>
      <c r="G35" s="224" t="str">
        <f>IF(C35="","",VLOOKUP(C35,男子!$A$2:$M$1656,5,0))</f>
        <v/>
      </c>
      <c r="H35" s="225" t="str">
        <f>IF(C35="","",VLOOKUP(C35,男子!$A$2:$M$1656,6,0))</f>
        <v/>
      </c>
      <c r="I35" s="105" t="str">
        <f>IF(C35="","",VLOOKUP(C35,男子!$A$2:$M$1656,12,0))&amp;" "&amp;IF(C35="","",VLOOKUP(C35,男子!$A$2:$M$1656,13,0))</f>
        <v xml:space="preserve"> </v>
      </c>
      <c r="J35" s="105"/>
      <c r="K35" s="69" t="str">
        <f t="shared" si="0"/>
        <v/>
      </c>
      <c r="L35" s="70" t="s">
        <v>185</v>
      </c>
      <c r="M35" s="23"/>
      <c r="N35" s="139" t="str">
        <f>IF(M35="","",VLOOKUP(M35,種目!$A$18:$B$28,2,0))</f>
        <v/>
      </c>
      <c r="O35" s="26"/>
      <c r="P35" s="9"/>
      <c r="Q35" s="228" t="str">
        <f>IF(O35="","",VLOOKUP(O35,女子!$A$2:$M$1340,2,0))&amp;" "&amp;IF(O35="","",VLOOKUP(O35,女子!$A$2:$M$1340,3,0))</f>
        <v xml:space="preserve"> </v>
      </c>
      <c r="R35" s="228" t="str">
        <f>IF(O35="","",VLOOKUP(O35,女子!$A$2:$M$1340,10,0))&amp;" "&amp;IF(O35="","",VLOOKUP(O35,女子!$A$2:$M$1340,11,0))</f>
        <v xml:space="preserve"> </v>
      </c>
      <c r="S35" s="228" t="str">
        <f>IF(O35="","",VLOOKUP(O35,女子!$A$2:$M$1340,5,0))</f>
        <v/>
      </c>
      <c r="T35" s="228" t="str">
        <f>IF(O35="","",VLOOKUP(O35,女子!$A$2:$M$1340,6,0))</f>
        <v/>
      </c>
      <c r="U35" s="68" t="str">
        <f>IF(O35="","",VLOOKUP(O35,女子!$A$2:$M$1340,12,0))&amp;" "&amp;IF(O35="","",VLOOKUP(O35,女子!$A$2:$M$1340,13,0))</f>
        <v xml:space="preserve"> </v>
      </c>
      <c r="V35" s="117"/>
      <c r="W35" s="95" t="str">
        <f t="shared" si="1"/>
        <v/>
      </c>
      <c r="X35" s="141" t="s">
        <v>185</v>
      </c>
      <c r="Y35" s="78"/>
    </row>
    <row r="36" spans="1:25" ht="15" customHeight="1">
      <c r="A36" s="66"/>
      <c r="B36" s="59" t="str">
        <f>IF(A36="","",VLOOKUP(A36,種目!$A$3:$B$15,2,0))</f>
        <v/>
      </c>
      <c r="C36" s="67"/>
      <c r="D36" s="71"/>
      <c r="E36" s="224" t="str">
        <f>IF(C36="","",VLOOKUP(C36,男子!$A$2:$M$1656,2,0))&amp;" "&amp;IF(C36="","",VLOOKUP(C36,男子!$A$2:$M$1656,3,0))</f>
        <v xml:space="preserve"> </v>
      </c>
      <c r="F36" s="224" t="str">
        <f>IF(C36="","",VLOOKUP(C36,男子!$A$2:$M$1656,10,0))&amp;" "&amp;IF(C36="","",VLOOKUP(C36,男子!$A$2:$M$1656,11,0))</f>
        <v xml:space="preserve"> </v>
      </c>
      <c r="G36" s="224" t="str">
        <f>IF(C36="","",VLOOKUP(C36,男子!$A$2:$M$1656,5,0))</f>
        <v/>
      </c>
      <c r="H36" s="225" t="str">
        <f>IF(C36="","",VLOOKUP(C36,男子!$A$2:$M$1656,6,0))</f>
        <v/>
      </c>
      <c r="I36" s="105" t="str">
        <f>IF(C36="","",VLOOKUP(C36,男子!$A$2:$M$1656,12,0))&amp;" "&amp;IF(C36="","",VLOOKUP(C36,男子!$A$2:$M$1656,13,0))</f>
        <v xml:space="preserve"> </v>
      </c>
      <c r="J36" s="105"/>
      <c r="K36" s="69" t="str">
        <f t="shared" si="0"/>
        <v/>
      </c>
      <c r="L36" s="70" t="s">
        <v>185</v>
      </c>
      <c r="M36" s="23"/>
      <c r="N36" s="139" t="str">
        <f>IF(M36="","",VLOOKUP(M36,種目!$A$18:$B$28,2,0))</f>
        <v/>
      </c>
      <c r="O36" s="26"/>
      <c r="P36" s="9"/>
      <c r="Q36" s="228" t="str">
        <f>IF(O36="","",VLOOKUP(O36,女子!$A$2:$M$1340,2,0))&amp;" "&amp;IF(O36="","",VLOOKUP(O36,女子!$A$2:$M$1340,3,0))</f>
        <v xml:space="preserve"> </v>
      </c>
      <c r="R36" s="228" t="str">
        <f>IF(O36="","",VLOOKUP(O36,女子!$A$2:$M$1340,10,0))&amp;" "&amp;IF(O36="","",VLOOKUP(O36,女子!$A$2:$M$1340,11,0))</f>
        <v xml:space="preserve"> </v>
      </c>
      <c r="S36" s="228" t="str">
        <f>IF(O36="","",VLOOKUP(O36,女子!$A$2:$M$1340,5,0))</f>
        <v/>
      </c>
      <c r="T36" s="228" t="str">
        <f>IF(O36="","",VLOOKUP(O36,女子!$A$2:$M$1340,6,0))</f>
        <v/>
      </c>
      <c r="U36" s="68" t="str">
        <f>IF(O36="","",VLOOKUP(O36,女子!$A$2:$M$1340,12,0))&amp;" "&amp;IF(O36="","",VLOOKUP(O36,女子!$A$2:$M$1340,13,0))</f>
        <v xml:space="preserve"> </v>
      </c>
      <c r="V36" s="117"/>
      <c r="W36" s="95" t="str">
        <f t="shared" si="1"/>
        <v/>
      </c>
      <c r="X36" s="141" t="s">
        <v>185</v>
      </c>
      <c r="Y36" s="78"/>
    </row>
    <row r="37" spans="1:25" ht="15" customHeight="1">
      <c r="A37" s="66"/>
      <c r="B37" s="59" t="str">
        <f>IF(A37="","",VLOOKUP(A37,種目!$A$3:$B$15,2,0))</f>
        <v/>
      </c>
      <c r="C37" s="67"/>
      <c r="D37" s="71"/>
      <c r="E37" s="224" t="str">
        <f>IF(C37="","",VLOOKUP(C37,男子!$A$2:$M$1656,2,0))&amp;" "&amp;IF(C37="","",VLOOKUP(C37,男子!$A$2:$M$1656,3,0))</f>
        <v xml:space="preserve"> </v>
      </c>
      <c r="F37" s="224" t="str">
        <f>IF(C37="","",VLOOKUP(C37,男子!$A$2:$M$1656,10,0))&amp;" "&amp;IF(C37="","",VLOOKUP(C37,男子!$A$2:$M$1656,11,0))</f>
        <v xml:space="preserve"> </v>
      </c>
      <c r="G37" s="224" t="str">
        <f>IF(C37="","",VLOOKUP(C37,男子!$A$2:$M$1656,5,0))</f>
        <v/>
      </c>
      <c r="H37" s="225" t="str">
        <f>IF(C37="","",VLOOKUP(C37,男子!$A$2:$M$1656,6,0))</f>
        <v/>
      </c>
      <c r="I37" s="105" t="str">
        <f>IF(C37="","",VLOOKUP(C37,男子!$A$2:$M$1656,12,0))&amp;" "&amp;IF(C37="","",VLOOKUP(C37,男子!$A$2:$M$1656,13,0))</f>
        <v xml:space="preserve"> </v>
      </c>
      <c r="J37" s="105"/>
      <c r="K37" s="69" t="str">
        <f t="shared" si="0"/>
        <v/>
      </c>
      <c r="L37" s="70" t="s">
        <v>185</v>
      </c>
      <c r="M37" s="23"/>
      <c r="N37" s="139" t="str">
        <f>IF(M37="","",VLOOKUP(M37,種目!$A$18:$B$28,2,0))</f>
        <v/>
      </c>
      <c r="O37" s="26"/>
      <c r="P37" s="9"/>
      <c r="Q37" s="228" t="str">
        <f>IF(O37="","",VLOOKUP(O37,女子!$A$2:$M$1340,2,0))&amp;" "&amp;IF(O37="","",VLOOKUP(O37,女子!$A$2:$M$1340,3,0))</f>
        <v xml:space="preserve"> </v>
      </c>
      <c r="R37" s="228" t="str">
        <f>IF(O37="","",VLOOKUP(O37,女子!$A$2:$M$1340,10,0))&amp;" "&amp;IF(O37="","",VLOOKUP(O37,女子!$A$2:$M$1340,11,0))</f>
        <v xml:space="preserve"> </v>
      </c>
      <c r="S37" s="228" t="str">
        <f>IF(O37="","",VLOOKUP(O37,女子!$A$2:$M$1340,5,0))</f>
        <v/>
      </c>
      <c r="T37" s="228" t="str">
        <f>IF(O37="","",VLOOKUP(O37,女子!$A$2:$M$1340,6,0))</f>
        <v/>
      </c>
      <c r="U37" s="68" t="str">
        <f>IF(O37="","",VLOOKUP(O37,女子!$A$2:$M$1340,12,0))&amp;" "&amp;IF(O37="","",VLOOKUP(O37,女子!$A$2:$M$1340,13,0))</f>
        <v xml:space="preserve"> </v>
      </c>
      <c r="V37" s="117"/>
      <c r="W37" s="95" t="str">
        <f t="shared" si="1"/>
        <v/>
      </c>
      <c r="X37" s="141" t="s">
        <v>185</v>
      </c>
      <c r="Y37" s="78"/>
    </row>
    <row r="38" spans="1:25" ht="15" customHeight="1">
      <c r="A38" s="66"/>
      <c r="B38" s="59" t="str">
        <f>IF(A38="","",VLOOKUP(A38,種目!$A$3:$B$15,2,0))</f>
        <v/>
      </c>
      <c r="C38" s="67"/>
      <c r="D38" s="71"/>
      <c r="E38" s="224" t="str">
        <f>IF(C38="","",VLOOKUP(C38,男子!$A$2:$M$1656,2,0))&amp;" "&amp;IF(C38="","",VLOOKUP(C38,男子!$A$2:$M$1656,3,0))</f>
        <v xml:space="preserve"> </v>
      </c>
      <c r="F38" s="224" t="str">
        <f>IF(C38="","",VLOOKUP(C38,男子!$A$2:$M$1656,10,0))&amp;" "&amp;IF(C38="","",VLOOKUP(C38,男子!$A$2:$M$1656,11,0))</f>
        <v xml:space="preserve"> </v>
      </c>
      <c r="G38" s="224" t="str">
        <f>IF(C38="","",VLOOKUP(C38,男子!$A$2:$M$1656,5,0))</f>
        <v/>
      </c>
      <c r="H38" s="225" t="str">
        <f>IF(C38="","",VLOOKUP(C38,男子!$A$2:$M$1656,6,0))</f>
        <v/>
      </c>
      <c r="I38" s="105" t="str">
        <f>IF(C38="","",VLOOKUP(C38,男子!$A$2:$M$1656,12,0))&amp;" "&amp;IF(C38="","",VLOOKUP(C38,男子!$A$2:$M$1656,13,0))</f>
        <v xml:space="preserve"> </v>
      </c>
      <c r="J38" s="105"/>
      <c r="K38" s="69" t="str">
        <f t="shared" si="0"/>
        <v/>
      </c>
      <c r="L38" s="70" t="s">
        <v>185</v>
      </c>
      <c r="M38" s="23"/>
      <c r="N38" s="139" t="str">
        <f>IF(M38="","",VLOOKUP(M38,種目!$A$18:$B$28,2,0))</f>
        <v/>
      </c>
      <c r="O38" s="26"/>
      <c r="P38" s="9"/>
      <c r="Q38" s="228" t="str">
        <f>IF(O38="","",VLOOKUP(O38,女子!$A$2:$M$1340,2,0))&amp;" "&amp;IF(O38="","",VLOOKUP(O38,女子!$A$2:$M$1340,3,0))</f>
        <v xml:space="preserve"> </v>
      </c>
      <c r="R38" s="228" t="str">
        <f>IF(O38="","",VLOOKUP(O38,女子!$A$2:$M$1340,10,0))&amp;" "&amp;IF(O38="","",VLOOKUP(O38,女子!$A$2:$M$1340,11,0))</f>
        <v xml:space="preserve"> </v>
      </c>
      <c r="S38" s="228" t="str">
        <f>IF(O38="","",VLOOKUP(O38,女子!$A$2:$M$1340,5,0))</f>
        <v/>
      </c>
      <c r="T38" s="228" t="str">
        <f>IF(O38="","",VLOOKUP(O38,女子!$A$2:$M$1340,6,0))</f>
        <v/>
      </c>
      <c r="U38" s="68" t="str">
        <f>IF(O38="","",VLOOKUP(O38,女子!$A$2:$M$1340,12,0))&amp;" "&amp;IF(O38="","",VLOOKUP(O38,女子!$A$2:$M$1340,13,0))</f>
        <v xml:space="preserve"> </v>
      </c>
      <c r="V38" s="117"/>
      <c r="W38" s="95" t="str">
        <f t="shared" si="1"/>
        <v/>
      </c>
      <c r="X38" s="141" t="s">
        <v>185</v>
      </c>
      <c r="Y38" s="78"/>
    </row>
    <row r="39" spans="1:25" ht="15" customHeight="1">
      <c r="A39" s="66"/>
      <c r="B39" s="59" t="str">
        <f>IF(A39="","",VLOOKUP(A39,種目!$A$3:$B$15,2,0))</f>
        <v/>
      </c>
      <c r="C39" s="67"/>
      <c r="D39" s="71"/>
      <c r="E39" s="224" t="str">
        <f>IF(C39="","",VLOOKUP(C39,男子!$A$2:$M$1656,2,0))&amp;" "&amp;IF(C39="","",VLOOKUP(C39,男子!$A$2:$M$1656,3,0))</f>
        <v xml:space="preserve"> </v>
      </c>
      <c r="F39" s="224" t="str">
        <f>IF(C39="","",VLOOKUP(C39,男子!$A$2:$M$1656,10,0))&amp;" "&amp;IF(C39="","",VLOOKUP(C39,男子!$A$2:$M$1656,11,0))</f>
        <v xml:space="preserve"> </v>
      </c>
      <c r="G39" s="224" t="str">
        <f>IF(C39="","",VLOOKUP(C39,男子!$A$2:$M$1656,5,0))</f>
        <v/>
      </c>
      <c r="H39" s="225" t="str">
        <f>IF(C39="","",VLOOKUP(C39,男子!$A$2:$M$1656,6,0))</f>
        <v/>
      </c>
      <c r="I39" s="105" t="str">
        <f>IF(C39="","",VLOOKUP(C39,男子!$A$2:$M$1656,12,0))&amp;" "&amp;IF(C39="","",VLOOKUP(C39,男子!$A$2:$M$1656,13,0))</f>
        <v xml:space="preserve"> </v>
      </c>
      <c r="J39" s="105"/>
      <c r="K39" s="69" t="str">
        <f t="shared" si="0"/>
        <v/>
      </c>
      <c r="L39" s="70" t="s">
        <v>185</v>
      </c>
      <c r="M39" s="22"/>
      <c r="N39" s="139" t="str">
        <f>IF(M39="","",VLOOKUP(M39,種目!$A$18:$B$28,2,0))</f>
        <v/>
      </c>
      <c r="O39" s="26"/>
      <c r="P39" s="9"/>
      <c r="Q39" s="228" t="str">
        <f>IF(O39="","",VLOOKUP(O39,女子!$A$2:$M$1340,2,0))&amp;" "&amp;IF(O39="","",VLOOKUP(O39,女子!$A$2:$M$1340,3,0))</f>
        <v xml:space="preserve"> </v>
      </c>
      <c r="R39" s="228" t="str">
        <f>IF(O39="","",VLOOKUP(O39,女子!$A$2:$M$1340,10,0))&amp;" "&amp;IF(O39="","",VLOOKUP(O39,女子!$A$2:$M$1340,11,0))</f>
        <v xml:space="preserve"> </v>
      </c>
      <c r="S39" s="228" t="str">
        <f>IF(O39="","",VLOOKUP(O39,女子!$A$2:$M$1340,5,0))</f>
        <v/>
      </c>
      <c r="T39" s="228" t="str">
        <f>IF(O39="","",VLOOKUP(O39,女子!$A$2:$M$1340,6,0))</f>
        <v/>
      </c>
      <c r="U39" s="68" t="str">
        <f>IF(O39="","",VLOOKUP(O39,女子!$A$2:$M$1340,12,0))&amp;" "&amp;IF(O39="","",VLOOKUP(O39,女子!$A$2:$M$1340,13,0))</f>
        <v xml:space="preserve"> </v>
      </c>
      <c r="V39" s="117"/>
      <c r="W39" s="95" t="str">
        <f t="shared" si="1"/>
        <v/>
      </c>
      <c r="X39" s="141" t="s">
        <v>185</v>
      </c>
      <c r="Y39" s="78"/>
    </row>
    <row r="40" spans="1:25" ht="15" customHeight="1">
      <c r="A40" s="66"/>
      <c r="B40" s="59" t="str">
        <f>IF(A40="","",VLOOKUP(A40,種目!$A$3:$B$15,2,0))</f>
        <v/>
      </c>
      <c r="C40" s="67"/>
      <c r="D40" s="71"/>
      <c r="E40" s="224" t="str">
        <f>IF(C40="","",VLOOKUP(C40,男子!$A$2:$M$1656,2,0))&amp;" "&amp;IF(C40="","",VLOOKUP(C40,男子!$A$2:$M$1656,3,0))</f>
        <v xml:space="preserve"> </v>
      </c>
      <c r="F40" s="224" t="str">
        <f>IF(C40="","",VLOOKUP(C40,男子!$A$2:$M$1656,10,0))&amp;" "&amp;IF(C40="","",VLOOKUP(C40,男子!$A$2:$M$1656,11,0))</f>
        <v xml:space="preserve"> </v>
      </c>
      <c r="G40" s="224" t="str">
        <f>IF(C40="","",VLOOKUP(C40,男子!$A$2:$M$1656,5,0))</f>
        <v/>
      </c>
      <c r="H40" s="225" t="str">
        <f>IF(C40="","",VLOOKUP(C40,男子!$A$2:$M$1656,6,0))</f>
        <v/>
      </c>
      <c r="I40" s="105" t="str">
        <f>IF(C40="","",VLOOKUP(C40,男子!$A$2:$M$1656,12,0))&amp;" "&amp;IF(C40="","",VLOOKUP(C40,男子!$A$2:$M$1656,13,0))</f>
        <v xml:space="preserve"> </v>
      </c>
      <c r="J40" s="105"/>
      <c r="K40" s="69" t="str">
        <f t="shared" si="0"/>
        <v/>
      </c>
      <c r="L40" s="70" t="s">
        <v>185</v>
      </c>
      <c r="M40" s="22"/>
      <c r="N40" s="139" t="str">
        <f>IF(M40="","",VLOOKUP(M40,種目!$A$18:$B$28,2,0))</f>
        <v/>
      </c>
      <c r="O40" s="26"/>
      <c r="P40" s="9"/>
      <c r="Q40" s="228" t="str">
        <f>IF(O40="","",VLOOKUP(O40,女子!$A$2:$M$1340,2,0))&amp;" "&amp;IF(O40="","",VLOOKUP(O40,女子!$A$2:$M$1340,3,0))</f>
        <v xml:space="preserve"> </v>
      </c>
      <c r="R40" s="228" t="str">
        <f>IF(O40="","",VLOOKUP(O40,女子!$A$2:$M$1340,10,0))&amp;" "&amp;IF(O40="","",VLOOKUP(O40,女子!$A$2:$M$1340,11,0))</f>
        <v xml:space="preserve"> </v>
      </c>
      <c r="S40" s="228" t="str">
        <f>IF(O40="","",VLOOKUP(O40,女子!$A$2:$M$1340,5,0))</f>
        <v/>
      </c>
      <c r="T40" s="228" t="str">
        <f>IF(O40="","",VLOOKUP(O40,女子!$A$2:$M$1340,6,0))</f>
        <v/>
      </c>
      <c r="U40" s="68" t="str">
        <f>IF(O40="","",VLOOKUP(O40,女子!$A$2:$M$1340,12,0))&amp;" "&amp;IF(O40="","",VLOOKUP(O40,女子!$A$2:$M$1340,13,0))</f>
        <v xml:space="preserve"> </v>
      </c>
      <c r="V40" s="117"/>
      <c r="W40" s="95" t="str">
        <f t="shared" si="1"/>
        <v/>
      </c>
      <c r="X40" s="141" t="s">
        <v>185</v>
      </c>
      <c r="Y40" s="78"/>
    </row>
    <row r="41" spans="1:25" ht="15" customHeight="1">
      <c r="A41" s="66"/>
      <c r="B41" s="59" t="str">
        <f>IF(A41="","",VLOOKUP(A41,種目!$A$3:$B$15,2,0))</f>
        <v/>
      </c>
      <c r="C41" s="67"/>
      <c r="D41" s="71"/>
      <c r="E41" s="224" t="str">
        <f>IF(C41="","",VLOOKUP(C41,男子!$A$2:$M$1656,2,0))&amp;" "&amp;IF(C41="","",VLOOKUP(C41,男子!$A$2:$M$1656,3,0))</f>
        <v xml:space="preserve"> </v>
      </c>
      <c r="F41" s="224" t="str">
        <f>IF(C41="","",VLOOKUP(C41,男子!$A$2:$M$1656,10,0))&amp;" "&amp;IF(C41="","",VLOOKUP(C41,男子!$A$2:$M$1656,11,0))</f>
        <v xml:space="preserve"> </v>
      </c>
      <c r="G41" s="224" t="str">
        <f>IF(C41="","",VLOOKUP(C41,男子!$A$2:$M$1656,5,0))</f>
        <v/>
      </c>
      <c r="H41" s="225" t="str">
        <f>IF(C41="","",VLOOKUP(C41,男子!$A$2:$M$1656,6,0))</f>
        <v/>
      </c>
      <c r="I41" s="105" t="str">
        <f>IF(C41="","",VLOOKUP(C41,男子!$A$2:$M$1656,12,0))&amp;" "&amp;IF(C41="","",VLOOKUP(C41,男子!$A$2:$M$1656,13,0))</f>
        <v xml:space="preserve"> </v>
      </c>
      <c r="J41" s="105"/>
      <c r="K41" s="69" t="str">
        <f t="shared" si="0"/>
        <v/>
      </c>
      <c r="L41" s="70" t="s">
        <v>185</v>
      </c>
      <c r="M41" s="22"/>
      <c r="N41" s="139" t="str">
        <f>IF(M41="","",VLOOKUP(M41,種目!$A$18:$B$28,2,0))</f>
        <v/>
      </c>
      <c r="O41" s="26"/>
      <c r="P41" s="9"/>
      <c r="Q41" s="228" t="str">
        <f>IF(O41="","",VLOOKUP(O41,女子!$A$2:$M$1340,2,0))&amp;" "&amp;IF(O41="","",VLOOKUP(O41,女子!$A$2:$M$1340,3,0))</f>
        <v xml:space="preserve"> </v>
      </c>
      <c r="R41" s="228" t="str">
        <f>IF(O41="","",VLOOKUP(O41,女子!$A$2:$M$1340,10,0))&amp;" "&amp;IF(O41="","",VLOOKUP(O41,女子!$A$2:$M$1340,11,0))</f>
        <v xml:space="preserve"> </v>
      </c>
      <c r="S41" s="228" t="str">
        <f>IF(O41="","",VLOOKUP(O41,女子!$A$2:$M$1340,5,0))</f>
        <v/>
      </c>
      <c r="T41" s="228" t="str">
        <f>IF(O41="","",VLOOKUP(O41,女子!$A$2:$M$1340,6,0))</f>
        <v/>
      </c>
      <c r="U41" s="68" t="str">
        <f>IF(O41="","",VLOOKUP(O41,女子!$A$2:$M$1340,12,0))&amp;" "&amp;IF(O41="","",VLOOKUP(O41,女子!$A$2:$M$1340,13,0))</f>
        <v xml:space="preserve"> </v>
      </c>
      <c r="V41" s="117"/>
      <c r="W41" s="95" t="str">
        <f t="shared" si="1"/>
        <v/>
      </c>
      <c r="X41" s="141" t="s">
        <v>185</v>
      </c>
      <c r="Y41" s="78"/>
    </row>
    <row r="42" spans="1:25" ht="15" customHeight="1">
      <c r="A42" s="66"/>
      <c r="B42" s="59" t="str">
        <f>IF(A42="","",VLOOKUP(A42,種目!$A$3:$B$15,2,0))</f>
        <v/>
      </c>
      <c r="C42" s="67"/>
      <c r="D42" s="71"/>
      <c r="E42" s="224" t="str">
        <f>IF(C42="","",VLOOKUP(C42,男子!$A$2:$M$1656,2,0))&amp;" "&amp;IF(C42="","",VLOOKUP(C42,男子!$A$2:$M$1656,3,0))</f>
        <v xml:space="preserve"> </v>
      </c>
      <c r="F42" s="224" t="str">
        <f>IF(C42="","",VLOOKUP(C42,男子!$A$2:$M$1656,10,0))&amp;" "&amp;IF(C42="","",VLOOKUP(C42,男子!$A$2:$M$1656,11,0))</f>
        <v xml:space="preserve"> </v>
      </c>
      <c r="G42" s="224" t="str">
        <f>IF(C42="","",VLOOKUP(C42,男子!$A$2:$M$1656,5,0))</f>
        <v/>
      </c>
      <c r="H42" s="225" t="str">
        <f>IF(C42="","",VLOOKUP(C42,男子!$A$2:$M$1656,6,0))</f>
        <v/>
      </c>
      <c r="I42" s="105" t="str">
        <f>IF(C42="","",VLOOKUP(C42,男子!$A$2:$M$1656,12,0))&amp;" "&amp;IF(C42="","",VLOOKUP(C42,男子!$A$2:$M$1656,13,0))</f>
        <v xml:space="preserve"> </v>
      </c>
      <c r="J42" s="105"/>
      <c r="K42" s="69" t="str">
        <f t="shared" si="0"/>
        <v/>
      </c>
      <c r="L42" s="70" t="s">
        <v>185</v>
      </c>
      <c r="M42" s="22"/>
      <c r="N42" s="139" t="str">
        <f>IF(M42="","",VLOOKUP(M42,種目!$A$18:$B$28,2,0))</f>
        <v/>
      </c>
      <c r="O42" s="26"/>
      <c r="P42" s="9"/>
      <c r="Q42" s="228" t="str">
        <f>IF(O42="","",VLOOKUP(O42,女子!$A$2:$M$1340,2,0))&amp;" "&amp;IF(O42="","",VLOOKUP(O42,女子!$A$2:$M$1340,3,0))</f>
        <v xml:space="preserve"> </v>
      </c>
      <c r="R42" s="228" t="str">
        <f>IF(O42="","",VLOOKUP(O42,女子!$A$2:$M$1340,10,0))&amp;" "&amp;IF(O42="","",VLOOKUP(O42,女子!$A$2:$M$1340,11,0))</f>
        <v xml:space="preserve"> </v>
      </c>
      <c r="S42" s="228" t="str">
        <f>IF(O42="","",VLOOKUP(O42,女子!$A$2:$M$1340,5,0))</f>
        <v/>
      </c>
      <c r="T42" s="228" t="str">
        <f>IF(O42="","",VLOOKUP(O42,女子!$A$2:$M$1340,6,0))</f>
        <v/>
      </c>
      <c r="U42" s="68" t="str">
        <f>IF(O42="","",VLOOKUP(O42,女子!$A$2:$M$1340,12,0))&amp;" "&amp;IF(O42="","",VLOOKUP(O42,女子!$A$2:$M$1340,13,0))</f>
        <v xml:space="preserve"> </v>
      </c>
      <c r="V42" s="117"/>
      <c r="W42" s="95" t="str">
        <f t="shared" si="1"/>
        <v/>
      </c>
      <c r="X42" s="141" t="s">
        <v>185</v>
      </c>
      <c r="Y42" s="78"/>
    </row>
    <row r="43" spans="1:25" ht="15" customHeight="1">
      <c r="A43" s="66"/>
      <c r="B43" s="59" t="str">
        <f>IF(A43="","",VLOOKUP(A43,種目!$A$3:$B$15,2,0))</f>
        <v/>
      </c>
      <c r="C43" s="67"/>
      <c r="D43" s="71"/>
      <c r="E43" s="224" t="str">
        <f>IF(C43="","",VLOOKUP(C43,男子!$A$2:$M$1656,2,0))&amp;" "&amp;IF(C43="","",VLOOKUP(C43,男子!$A$2:$M$1656,3,0))</f>
        <v xml:space="preserve"> </v>
      </c>
      <c r="F43" s="224" t="str">
        <f>IF(C43="","",VLOOKUP(C43,男子!$A$2:$M$1656,10,0))&amp;" "&amp;IF(C43="","",VLOOKUP(C43,男子!$A$2:$M$1656,11,0))</f>
        <v xml:space="preserve"> </v>
      </c>
      <c r="G43" s="224" t="str">
        <f>IF(C43="","",VLOOKUP(C43,男子!$A$2:$M$1656,5,0))</f>
        <v/>
      </c>
      <c r="H43" s="225" t="str">
        <f>IF(C43="","",VLOOKUP(C43,男子!$A$2:$M$1656,6,0))</f>
        <v/>
      </c>
      <c r="I43" s="105" t="str">
        <f>IF(C43="","",VLOOKUP(C43,男子!$A$2:$M$1656,12,0))&amp;" "&amp;IF(C43="","",VLOOKUP(C43,男子!$A$2:$M$1656,13,0))</f>
        <v xml:space="preserve"> </v>
      </c>
      <c r="J43" s="105"/>
      <c r="K43" s="69" t="str">
        <f t="shared" si="0"/>
        <v/>
      </c>
      <c r="L43" s="70" t="s">
        <v>185</v>
      </c>
      <c r="M43" s="22"/>
      <c r="N43" s="139" t="str">
        <f>IF(M43="","",VLOOKUP(M43,種目!$A$18:$B$28,2,0))</f>
        <v/>
      </c>
      <c r="O43" s="26"/>
      <c r="P43" s="9"/>
      <c r="Q43" s="228" t="str">
        <f>IF(O43="","",VLOOKUP(O43,女子!$A$2:$M$1340,2,0))&amp;" "&amp;IF(O43="","",VLOOKUP(O43,女子!$A$2:$M$1340,3,0))</f>
        <v xml:space="preserve"> </v>
      </c>
      <c r="R43" s="228" t="str">
        <f>IF(O43="","",VLOOKUP(O43,女子!$A$2:$M$1340,10,0))&amp;" "&amp;IF(O43="","",VLOOKUP(O43,女子!$A$2:$M$1340,11,0))</f>
        <v xml:space="preserve"> </v>
      </c>
      <c r="S43" s="228" t="str">
        <f>IF(O43="","",VLOOKUP(O43,女子!$A$2:$M$1340,5,0))</f>
        <v/>
      </c>
      <c r="T43" s="228" t="str">
        <f>IF(O43="","",VLOOKUP(O43,女子!$A$2:$M$1340,6,0))</f>
        <v/>
      </c>
      <c r="U43" s="68" t="str">
        <f>IF(O43="","",VLOOKUP(O43,女子!$A$2:$M$1340,12,0))&amp;" "&amp;IF(O43="","",VLOOKUP(O43,女子!$A$2:$M$1340,13,0))</f>
        <v xml:space="preserve"> </v>
      </c>
      <c r="V43" s="117"/>
      <c r="W43" s="95" t="str">
        <f t="shared" si="1"/>
        <v/>
      </c>
      <c r="X43" s="141" t="s">
        <v>185</v>
      </c>
      <c r="Y43" s="78"/>
    </row>
    <row r="44" spans="1:25" ht="15" customHeight="1">
      <c r="A44" s="66"/>
      <c r="B44" s="59" t="str">
        <f>IF(A44="","",VLOOKUP(A44,種目!$A$3:$B$15,2,0))</f>
        <v/>
      </c>
      <c r="C44" s="67"/>
      <c r="D44" s="71"/>
      <c r="E44" s="224" t="str">
        <f>IF(C44="","",VLOOKUP(C44,男子!$A$2:$M$1656,2,0))&amp;" "&amp;IF(C44="","",VLOOKUP(C44,男子!$A$2:$M$1656,3,0))</f>
        <v xml:space="preserve"> </v>
      </c>
      <c r="F44" s="224" t="str">
        <f>IF(C44="","",VLOOKUP(C44,男子!$A$2:$M$1656,10,0))&amp;" "&amp;IF(C44="","",VLOOKUP(C44,男子!$A$2:$M$1656,11,0))</f>
        <v xml:space="preserve"> </v>
      </c>
      <c r="G44" s="224" t="str">
        <f>IF(C44="","",VLOOKUP(C44,男子!$A$2:$M$1656,5,0))</f>
        <v/>
      </c>
      <c r="H44" s="225" t="str">
        <f>IF(C44="","",VLOOKUP(C44,男子!$A$2:$M$1656,6,0))</f>
        <v/>
      </c>
      <c r="I44" s="105" t="str">
        <f>IF(C44="","",VLOOKUP(C44,男子!$A$2:$M$1656,12,0))&amp;" "&amp;IF(C44="","",VLOOKUP(C44,男子!$A$2:$M$1656,13,0))</f>
        <v xml:space="preserve"> </v>
      </c>
      <c r="J44" s="105"/>
      <c r="K44" s="69" t="str">
        <f t="shared" si="0"/>
        <v/>
      </c>
      <c r="L44" s="70" t="s">
        <v>185</v>
      </c>
      <c r="M44" s="23"/>
      <c r="N44" s="139" t="str">
        <f>IF(M44="","",VLOOKUP(M44,種目!$A$18:$B$28,2,0))</f>
        <v/>
      </c>
      <c r="O44" s="26"/>
      <c r="P44" s="9"/>
      <c r="Q44" s="228" t="str">
        <f>IF(O44="","",VLOOKUP(O44,女子!$A$2:$M$1340,2,0))&amp;" "&amp;IF(O44="","",VLOOKUP(O44,女子!$A$2:$M$1340,3,0))</f>
        <v xml:space="preserve"> </v>
      </c>
      <c r="R44" s="228" t="str">
        <f>IF(O44="","",VLOOKUP(O44,女子!$A$2:$M$1340,10,0))&amp;" "&amp;IF(O44="","",VLOOKUP(O44,女子!$A$2:$M$1340,11,0))</f>
        <v xml:space="preserve"> </v>
      </c>
      <c r="S44" s="228" t="str">
        <f>IF(O44="","",VLOOKUP(O44,女子!$A$2:$M$1340,5,0))</f>
        <v/>
      </c>
      <c r="T44" s="228" t="str">
        <f>IF(O44="","",VLOOKUP(O44,女子!$A$2:$M$1340,6,0))</f>
        <v/>
      </c>
      <c r="U44" s="68" t="str">
        <f>IF(O44="","",VLOOKUP(O44,女子!$A$2:$M$1340,12,0))&amp;" "&amp;IF(O44="","",VLOOKUP(O44,女子!$A$2:$M$1340,13,0))</f>
        <v xml:space="preserve"> </v>
      </c>
      <c r="V44" s="117"/>
      <c r="W44" s="95" t="str">
        <f t="shared" si="1"/>
        <v/>
      </c>
      <c r="X44" s="141" t="s">
        <v>185</v>
      </c>
      <c r="Y44" s="78"/>
    </row>
    <row r="45" spans="1:25" ht="15" customHeight="1">
      <c r="A45" s="66"/>
      <c r="B45" s="59" t="str">
        <f>IF(A45="","",VLOOKUP(A45,種目!$A$3:$B$15,2,0))</f>
        <v/>
      </c>
      <c r="C45" s="67"/>
      <c r="D45" s="71"/>
      <c r="E45" s="224" t="str">
        <f>IF(C45="","",VLOOKUP(C45,男子!$A$2:$M$1656,2,0))&amp;" "&amp;IF(C45="","",VLOOKUP(C45,男子!$A$2:$M$1656,3,0))</f>
        <v xml:space="preserve"> </v>
      </c>
      <c r="F45" s="224" t="str">
        <f>IF(C45="","",VLOOKUP(C45,男子!$A$2:$M$1656,10,0))&amp;" "&amp;IF(C45="","",VLOOKUP(C45,男子!$A$2:$M$1656,11,0))</f>
        <v xml:space="preserve"> </v>
      </c>
      <c r="G45" s="224" t="str">
        <f>IF(C45="","",VLOOKUP(C45,男子!$A$2:$M$1656,5,0))</f>
        <v/>
      </c>
      <c r="H45" s="225" t="str">
        <f>IF(C45="","",VLOOKUP(C45,男子!$A$2:$M$1656,6,0))</f>
        <v/>
      </c>
      <c r="I45" s="105" t="str">
        <f>IF(C45="","",VLOOKUP(C45,男子!$A$2:$M$1656,12,0))&amp;" "&amp;IF(C45="","",VLOOKUP(C45,男子!$A$2:$M$1656,13,0))</f>
        <v xml:space="preserve"> </v>
      </c>
      <c r="J45" s="105"/>
      <c r="K45" s="69" t="str">
        <f t="shared" si="0"/>
        <v/>
      </c>
      <c r="L45" s="70" t="s">
        <v>185</v>
      </c>
      <c r="M45" s="23"/>
      <c r="N45" s="139" t="str">
        <f>IF(M45="","",VLOOKUP(M45,種目!$A$18:$B$28,2,0))</f>
        <v/>
      </c>
      <c r="O45" s="26"/>
      <c r="P45" s="9"/>
      <c r="Q45" s="228" t="str">
        <f>IF(O45="","",VLOOKUP(O45,女子!$A$2:$M$1340,2,0))&amp;" "&amp;IF(O45="","",VLOOKUP(O45,女子!$A$2:$M$1340,3,0))</f>
        <v xml:space="preserve"> </v>
      </c>
      <c r="R45" s="228" t="str">
        <f>IF(O45="","",VLOOKUP(O45,女子!$A$2:$M$1340,10,0))&amp;" "&amp;IF(O45="","",VLOOKUP(O45,女子!$A$2:$M$1340,11,0))</f>
        <v xml:space="preserve"> </v>
      </c>
      <c r="S45" s="228" t="str">
        <f>IF(O45="","",VLOOKUP(O45,女子!$A$2:$M$1340,5,0))</f>
        <v/>
      </c>
      <c r="T45" s="228" t="str">
        <f>IF(O45="","",VLOOKUP(O45,女子!$A$2:$M$1340,6,0))</f>
        <v/>
      </c>
      <c r="U45" s="68" t="str">
        <f>IF(O45="","",VLOOKUP(O45,女子!$A$2:$M$1340,12,0))&amp;" "&amp;IF(O45="","",VLOOKUP(O45,女子!$A$2:$M$1340,13,0))</f>
        <v xml:space="preserve"> </v>
      </c>
      <c r="V45" s="117"/>
      <c r="W45" s="95" t="str">
        <f t="shared" si="1"/>
        <v/>
      </c>
      <c r="X45" s="141" t="s">
        <v>185</v>
      </c>
      <c r="Y45" s="78"/>
    </row>
    <row r="46" spans="1:25" ht="15" customHeight="1">
      <c r="A46" s="66"/>
      <c r="B46" s="59" t="str">
        <f>IF(A46="","",VLOOKUP(A46,種目!$A$3:$B$15,2,0))</f>
        <v/>
      </c>
      <c r="C46" s="67"/>
      <c r="D46" s="71"/>
      <c r="E46" s="224" t="str">
        <f>IF(C46="","",VLOOKUP(C46,男子!$A$2:$M$1656,2,0))&amp;" "&amp;IF(C46="","",VLOOKUP(C46,男子!$A$2:$M$1656,3,0))</f>
        <v xml:space="preserve"> </v>
      </c>
      <c r="F46" s="224" t="str">
        <f>IF(C46="","",VLOOKUP(C46,男子!$A$2:$M$1656,10,0))&amp;" "&amp;IF(C46="","",VLOOKUP(C46,男子!$A$2:$M$1656,11,0))</f>
        <v xml:space="preserve"> </v>
      </c>
      <c r="G46" s="224" t="str">
        <f>IF(C46="","",VLOOKUP(C46,男子!$A$2:$M$1656,5,0))</f>
        <v/>
      </c>
      <c r="H46" s="225" t="str">
        <f>IF(C46="","",VLOOKUP(C46,男子!$A$2:$M$1656,6,0))</f>
        <v/>
      </c>
      <c r="I46" s="105" t="str">
        <f>IF(C46="","",VLOOKUP(C46,男子!$A$2:$M$1656,12,0))&amp;" "&amp;IF(C46="","",VLOOKUP(C46,男子!$A$2:$M$1656,13,0))</f>
        <v xml:space="preserve"> </v>
      </c>
      <c r="J46" s="105"/>
      <c r="K46" s="69" t="str">
        <f t="shared" si="0"/>
        <v/>
      </c>
      <c r="L46" s="70" t="s">
        <v>185</v>
      </c>
      <c r="M46" s="23"/>
      <c r="N46" s="139" t="str">
        <f>IF(M46="","",VLOOKUP(M46,種目!$A$18:$B$28,2,0))</f>
        <v/>
      </c>
      <c r="O46" s="26"/>
      <c r="P46" s="9"/>
      <c r="Q46" s="228" t="str">
        <f>IF(O46="","",VLOOKUP(O46,女子!$A$2:$M$1340,2,0))&amp;" "&amp;IF(O46="","",VLOOKUP(O46,女子!$A$2:$M$1340,3,0))</f>
        <v xml:space="preserve"> </v>
      </c>
      <c r="R46" s="228" t="str">
        <f>IF(O46="","",VLOOKUP(O46,女子!$A$2:$M$1340,10,0))&amp;" "&amp;IF(O46="","",VLOOKUP(O46,女子!$A$2:$M$1340,11,0))</f>
        <v xml:space="preserve"> </v>
      </c>
      <c r="S46" s="228" t="str">
        <f>IF(O46="","",VLOOKUP(O46,女子!$A$2:$M$1340,5,0))</f>
        <v/>
      </c>
      <c r="T46" s="228" t="str">
        <f>IF(O46="","",VLOOKUP(O46,女子!$A$2:$M$1340,6,0))</f>
        <v/>
      </c>
      <c r="U46" s="68" t="str">
        <f>IF(O46="","",VLOOKUP(O46,女子!$A$2:$M$1340,12,0))&amp;" "&amp;IF(O46="","",VLOOKUP(O46,女子!$A$2:$M$1340,13,0))</f>
        <v xml:space="preserve"> </v>
      </c>
      <c r="V46" s="117"/>
      <c r="W46" s="95" t="str">
        <f t="shared" si="1"/>
        <v/>
      </c>
      <c r="X46" s="141" t="s">
        <v>185</v>
      </c>
      <c r="Y46" s="78"/>
    </row>
    <row r="47" spans="1:25" ht="15" customHeight="1">
      <c r="A47" s="66"/>
      <c r="B47" s="59" t="str">
        <f>IF(A47="","",VLOOKUP(A47,種目!$A$3:$B$15,2,0))</f>
        <v/>
      </c>
      <c r="C47" s="67"/>
      <c r="D47" s="71"/>
      <c r="E47" s="224" t="str">
        <f>IF(C47="","",VLOOKUP(C47,男子!$A$2:$M$1656,2,0))&amp;" "&amp;IF(C47="","",VLOOKUP(C47,男子!$A$2:$M$1656,3,0))</f>
        <v xml:space="preserve"> </v>
      </c>
      <c r="F47" s="224" t="str">
        <f>IF(C47="","",VLOOKUP(C47,男子!$A$2:$M$1656,10,0))&amp;" "&amp;IF(C47="","",VLOOKUP(C47,男子!$A$2:$M$1656,11,0))</f>
        <v xml:space="preserve"> </v>
      </c>
      <c r="G47" s="224" t="str">
        <f>IF(C47="","",VLOOKUP(C47,男子!$A$2:$M$1656,5,0))</f>
        <v/>
      </c>
      <c r="H47" s="225" t="str">
        <f>IF(C47="","",VLOOKUP(C47,男子!$A$2:$M$1656,6,0))</f>
        <v/>
      </c>
      <c r="I47" s="105" t="str">
        <f>IF(C47="","",VLOOKUP(C47,男子!$A$2:$M$1656,12,0))&amp;" "&amp;IF(C47="","",VLOOKUP(C47,男子!$A$2:$M$1656,13,0))</f>
        <v xml:space="preserve"> </v>
      </c>
      <c r="J47" s="105"/>
      <c r="K47" s="69" t="str">
        <f t="shared" si="0"/>
        <v/>
      </c>
      <c r="L47" s="70" t="s">
        <v>185</v>
      </c>
      <c r="M47" s="23"/>
      <c r="N47" s="139" t="str">
        <f>IF(M47="","",VLOOKUP(M47,種目!$A$18:$B$28,2,0))</f>
        <v/>
      </c>
      <c r="O47" s="26"/>
      <c r="P47" s="9"/>
      <c r="Q47" s="228" t="str">
        <f>IF(O47="","",VLOOKUP(O47,女子!$A$2:$M$1340,2,0))&amp;" "&amp;IF(O47="","",VLOOKUP(O47,女子!$A$2:$M$1340,3,0))</f>
        <v xml:space="preserve"> </v>
      </c>
      <c r="R47" s="228" t="str">
        <f>IF(O47="","",VLOOKUP(O47,女子!$A$2:$M$1340,10,0))&amp;" "&amp;IF(O47="","",VLOOKUP(O47,女子!$A$2:$M$1340,11,0))</f>
        <v xml:space="preserve"> </v>
      </c>
      <c r="S47" s="228" t="str">
        <f>IF(O47="","",VLOOKUP(O47,女子!$A$2:$M$1340,5,0))</f>
        <v/>
      </c>
      <c r="T47" s="228" t="str">
        <f>IF(O47="","",VLOOKUP(O47,女子!$A$2:$M$1340,6,0))</f>
        <v/>
      </c>
      <c r="U47" s="68" t="str">
        <f>IF(O47="","",VLOOKUP(O47,女子!$A$2:$M$1340,12,0))&amp;" "&amp;IF(O47="","",VLOOKUP(O47,女子!$A$2:$M$1340,13,0))</f>
        <v xml:space="preserve"> </v>
      </c>
      <c r="V47" s="117"/>
      <c r="W47" s="95" t="str">
        <f t="shared" si="1"/>
        <v/>
      </c>
      <c r="X47" s="141" t="s">
        <v>185</v>
      </c>
      <c r="Y47" s="78"/>
    </row>
    <row r="48" spans="1:25" ht="15" customHeight="1">
      <c r="A48" s="66"/>
      <c r="B48" s="59" t="str">
        <f>IF(A48="","",VLOOKUP(A48,種目!$A$3:$B$15,2,0))</f>
        <v/>
      </c>
      <c r="C48" s="67"/>
      <c r="D48" s="71"/>
      <c r="E48" s="224" t="str">
        <f>IF(C48="","",VLOOKUP(C48,男子!$A$2:$M$1656,2,0))&amp;" "&amp;IF(C48="","",VLOOKUP(C48,男子!$A$2:$M$1656,3,0))</f>
        <v xml:space="preserve"> </v>
      </c>
      <c r="F48" s="224" t="str">
        <f>IF(C48="","",VLOOKUP(C48,男子!$A$2:$M$1656,10,0))&amp;" "&amp;IF(C48="","",VLOOKUP(C48,男子!$A$2:$M$1656,11,0))</f>
        <v xml:space="preserve"> </v>
      </c>
      <c r="G48" s="224" t="str">
        <f>IF(C48="","",VLOOKUP(C48,男子!$A$2:$M$1656,5,0))</f>
        <v/>
      </c>
      <c r="H48" s="225" t="str">
        <f>IF(C48="","",VLOOKUP(C48,男子!$A$2:$M$1656,6,0))</f>
        <v/>
      </c>
      <c r="I48" s="105" t="str">
        <f>IF(C48="","",VLOOKUP(C48,男子!$A$2:$M$1656,12,0))&amp;" "&amp;IF(C48="","",VLOOKUP(C48,男子!$A$2:$M$1656,13,0))</f>
        <v xml:space="preserve"> </v>
      </c>
      <c r="J48" s="105"/>
      <c r="K48" s="69" t="str">
        <f t="shared" si="0"/>
        <v/>
      </c>
      <c r="L48" s="70" t="s">
        <v>185</v>
      </c>
      <c r="M48" s="23"/>
      <c r="N48" s="139" t="str">
        <f>IF(M48="","",VLOOKUP(M48,種目!$A$18:$B$28,2,0))</f>
        <v/>
      </c>
      <c r="O48" s="26"/>
      <c r="P48" s="9"/>
      <c r="Q48" s="228" t="str">
        <f>IF(O48="","",VLOOKUP(O48,女子!$A$2:$M$1340,2,0))&amp;" "&amp;IF(O48="","",VLOOKUP(O48,女子!$A$2:$M$1340,3,0))</f>
        <v xml:space="preserve"> </v>
      </c>
      <c r="R48" s="228" t="str">
        <f>IF(O48="","",VLOOKUP(O48,女子!$A$2:$M$1340,10,0))&amp;" "&amp;IF(O48="","",VLOOKUP(O48,女子!$A$2:$M$1340,11,0))</f>
        <v xml:space="preserve"> </v>
      </c>
      <c r="S48" s="228" t="str">
        <f>IF(O48="","",VLOOKUP(O48,女子!$A$2:$M$1340,5,0))</f>
        <v/>
      </c>
      <c r="T48" s="228" t="str">
        <f>IF(O48="","",VLOOKUP(O48,女子!$A$2:$M$1340,6,0))</f>
        <v/>
      </c>
      <c r="U48" s="68" t="str">
        <f>IF(O48="","",VLOOKUP(O48,女子!$A$2:$M$1340,12,0))&amp;" "&amp;IF(O48="","",VLOOKUP(O48,女子!$A$2:$M$1340,13,0))</f>
        <v xml:space="preserve"> </v>
      </c>
      <c r="V48" s="117"/>
      <c r="W48" s="95" t="str">
        <f t="shared" si="1"/>
        <v/>
      </c>
      <c r="X48" s="141" t="s">
        <v>185</v>
      </c>
      <c r="Y48" s="78"/>
    </row>
    <row r="49" spans="1:25" ht="15" customHeight="1">
      <c r="A49" s="66"/>
      <c r="B49" s="59" t="str">
        <f>IF(A49="","",VLOOKUP(A49,種目!$A$3:$B$15,2,0))</f>
        <v/>
      </c>
      <c r="C49" s="67"/>
      <c r="D49" s="71"/>
      <c r="E49" s="224" t="str">
        <f>IF(C49="","",VLOOKUP(C49,男子!$A$2:$M$1656,2,0))&amp;" "&amp;IF(C49="","",VLOOKUP(C49,男子!$A$2:$M$1656,3,0))</f>
        <v xml:space="preserve"> </v>
      </c>
      <c r="F49" s="224" t="str">
        <f>IF(C49="","",VLOOKUP(C49,男子!$A$2:$M$1656,10,0))&amp;" "&amp;IF(C49="","",VLOOKUP(C49,男子!$A$2:$M$1656,11,0))</f>
        <v xml:space="preserve"> </v>
      </c>
      <c r="G49" s="224" t="str">
        <f>IF(C49="","",VLOOKUP(C49,男子!$A$2:$M$1656,5,0))</f>
        <v/>
      </c>
      <c r="H49" s="225" t="str">
        <f>IF(C49="","",VLOOKUP(C49,男子!$A$2:$M$1656,6,0))</f>
        <v/>
      </c>
      <c r="I49" s="105" t="str">
        <f>IF(C49="","",VLOOKUP(C49,男子!$A$2:$M$1656,12,0))&amp;" "&amp;IF(C49="","",VLOOKUP(C49,男子!$A$2:$M$1656,13,0))</f>
        <v xml:space="preserve"> </v>
      </c>
      <c r="J49" s="105"/>
      <c r="K49" s="69" t="str">
        <f t="shared" si="0"/>
        <v/>
      </c>
      <c r="L49" s="70" t="s">
        <v>185</v>
      </c>
      <c r="M49" s="23"/>
      <c r="N49" s="139" t="str">
        <f>IF(M49="","",VLOOKUP(M49,種目!$A$18:$B$28,2,0))</f>
        <v/>
      </c>
      <c r="O49" s="26"/>
      <c r="P49" s="9"/>
      <c r="Q49" s="228" t="str">
        <f>IF(O49="","",VLOOKUP(O49,女子!$A$2:$M$1340,2,0))&amp;" "&amp;IF(O49="","",VLOOKUP(O49,女子!$A$2:$M$1340,3,0))</f>
        <v xml:space="preserve"> </v>
      </c>
      <c r="R49" s="228" t="str">
        <f>IF(O49="","",VLOOKUP(O49,女子!$A$2:$M$1340,10,0))&amp;" "&amp;IF(O49="","",VLOOKUP(O49,女子!$A$2:$M$1340,11,0))</f>
        <v xml:space="preserve"> </v>
      </c>
      <c r="S49" s="228" t="str">
        <f>IF(O49="","",VLOOKUP(O49,女子!$A$2:$M$1340,5,0))</f>
        <v/>
      </c>
      <c r="T49" s="228" t="str">
        <f>IF(O49="","",VLOOKUP(O49,女子!$A$2:$M$1340,6,0))</f>
        <v/>
      </c>
      <c r="U49" s="68" t="str">
        <f>IF(O49="","",VLOOKUP(O49,女子!$A$2:$M$1340,12,0))&amp;" "&amp;IF(O49="","",VLOOKUP(O49,女子!$A$2:$M$1340,13,0))</f>
        <v xml:space="preserve"> </v>
      </c>
      <c r="V49" s="117"/>
      <c r="W49" s="95" t="str">
        <f t="shared" si="1"/>
        <v/>
      </c>
      <c r="X49" s="141" t="s">
        <v>185</v>
      </c>
      <c r="Y49" s="78"/>
    </row>
    <row r="50" spans="1:25" ht="15" customHeight="1">
      <c r="A50" s="66"/>
      <c r="B50" s="59" t="str">
        <f>IF(A50="","",VLOOKUP(A50,種目!$A$3:$B$15,2,0))</f>
        <v/>
      </c>
      <c r="C50" s="67"/>
      <c r="D50" s="71"/>
      <c r="E50" s="224" t="str">
        <f>IF(C50="","",VLOOKUP(C50,男子!$A$2:$M$1656,2,0))&amp;" "&amp;IF(C50="","",VLOOKUP(C50,男子!$A$2:$M$1656,3,0))</f>
        <v xml:space="preserve"> </v>
      </c>
      <c r="F50" s="224" t="str">
        <f>IF(C50="","",VLOOKUP(C50,男子!$A$2:$M$1656,10,0))&amp;" "&amp;IF(C50="","",VLOOKUP(C50,男子!$A$2:$M$1656,11,0))</f>
        <v xml:space="preserve"> </v>
      </c>
      <c r="G50" s="224" t="str">
        <f>IF(C50="","",VLOOKUP(C50,男子!$A$2:$M$1656,5,0))</f>
        <v/>
      </c>
      <c r="H50" s="225" t="str">
        <f>IF(C50="","",VLOOKUP(C50,男子!$A$2:$M$1656,6,0))</f>
        <v/>
      </c>
      <c r="I50" s="105" t="str">
        <f>IF(C50="","",VLOOKUP(C50,男子!$A$2:$M$1656,12,0))&amp;" "&amp;IF(C50="","",VLOOKUP(C50,男子!$A$2:$M$1656,13,0))</f>
        <v xml:space="preserve"> </v>
      </c>
      <c r="J50" s="105"/>
      <c r="K50" s="69" t="str">
        <f t="shared" si="0"/>
        <v/>
      </c>
      <c r="L50" s="70" t="s">
        <v>185</v>
      </c>
      <c r="M50" s="23"/>
      <c r="N50" s="139" t="str">
        <f>IF(M50="","",VLOOKUP(M50,種目!$A$18:$B$28,2,0))</f>
        <v/>
      </c>
      <c r="O50" s="26"/>
      <c r="P50" s="9"/>
      <c r="Q50" s="228" t="str">
        <f>IF(O50="","",VLOOKUP(O50,女子!$A$2:$M$1340,2,0))&amp;" "&amp;IF(O50="","",VLOOKUP(O50,女子!$A$2:$M$1340,3,0))</f>
        <v xml:space="preserve"> </v>
      </c>
      <c r="R50" s="228" t="str">
        <f>IF(O50="","",VLOOKUP(O50,女子!$A$2:$M$1340,10,0))&amp;" "&amp;IF(O50="","",VLOOKUP(O50,女子!$A$2:$M$1340,11,0))</f>
        <v xml:space="preserve"> </v>
      </c>
      <c r="S50" s="228" t="str">
        <f>IF(O50="","",VLOOKUP(O50,女子!$A$2:$M$1340,5,0))</f>
        <v/>
      </c>
      <c r="T50" s="228" t="str">
        <f>IF(O50="","",VLOOKUP(O50,女子!$A$2:$M$1340,6,0))</f>
        <v/>
      </c>
      <c r="U50" s="68" t="str">
        <f>IF(O50="","",VLOOKUP(O50,女子!$A$2:$M$1340,12,0))&amp;" "&amp;IF(O50="","",VLOOKUP(O50,女子!$A$2:$M$1340,13,0))</f>
        <v xml:space="preserve"> </v>
      </c>
      <c r="V50" s="117"/>
      <c r="W50" s="95" t="str">
        <f t="shared" si="1"/>
        <v/>
      </c>
      <c r="X50" s="141" t="s">
        <v>185</v>
      </c>
      <c r="Y50" s="78"/>
    </row>
    <row r="51" spans="1:25" ht="15" customHeight="1">
      <c r="A51" s="66"/>
      <c r="B51" s="59" t="str">
        <f>IF(A51="","",VLOOKUP(A51,種目!$A$3:$B$15,2,0))</f>
        <v/>
      </c>
      <c r="C51" s="67"/>
      <c r="D51" s="71"/>
      <c r="E51" s="224" t="str">
        <f>IF(C51="","",VLOOKUP(C51,男子!$A$2:$M$1656,2,0))&amp;" "&amp;IF(C51="","",VLOOKUP(C51,男子!$A$2:$M$1656,3,0))</f>
        <v xml:space="preserve"> </v>
      </c>
      <c r="F51" s="224" t="str">
        <f>IF(C51="","",VLOOKUP(C51,男子!$A$2:$M$1656,10,0))&amp;" "&amp;IF(C51="","",VLOOKUP(C51,男子!$A$2:$M$1656,11,0))</f>
        <v xml:space="preserve"> </v>
      </c>
      <c r="G51" s="224" t="str">
        <f>IF(C51="","",VLOOKUP(C51,男子!$A$2:$M$1656,5,0))</f>
        <v/>
      </c>
      <c r="H51" s="225" t="str">
        <f>IF(C51="","",VLOOKUP(C51,男子!$A$2:$M$1656,6,0))</f>
        <v/>
      </c>
      <c r="I51" s="105" t="str">
        <f>IF(C51="","",VLOOKUP(C51,男子!$A$2:$M$1656,12,0))&amp;" "&amp;IF(C51="","",VLOOKUP(C51,男子!$A$2:$M$1656,13,0))</f>
        <v xml:space="preserve"> </v>
      </c>
      <c r="J51" s="105"/>
      <c r="K51" s="69" t="str">
        <f t="shared" si="0"/>
        <v/>
      </c>
      <c r="L51" s="70" t="s">
        <v>185</v>
      </c>
      <c r="M51" s="23"/>
      <c r="N51" s="139" t="str">
        <f>IF(M51="","",VLOOKUP(M51,種目!$A$18:$B$28,2,0))</f>
        <v/>
      </c>
      <c r="O51" s="26"/>
      <c r="P51" s="9"/>
      <c r="Q51" s="228" t="str">
        <f>IF(O51="","",VLOOKUP(O51,女子!$A$2:$M$1340,2,0))&amp;" "&amp;IF(O51="","",VLOOKUP(O51,女子!$A$2:$M$1340,3,0))</f>
        <v xml:space="preserve"> </v>
      </c>
      <c r="R51" s="228" t="str">
        <f>IF(O51="","",VLOOKUP(O51,女子!$A$2:$M$1340,10,0))&amp;" "&amp;IF(O51="","",VLOOKUP(O51,女子!$A$2:$M$1340,11,0))</f>
        <v xml:space="preserve"> </v>
      </c>
      <c r="S51" s="228" t="str">
        <f>IF(O51="","",VLOOKUP(O51,女子!$A$2:$M$1340,5,0))</f>
        <v/>
      </c>
      <c r="T51" s="228" t="str">
        <f>IF(O51="","",VLOOKUP(O51,女子!$A$2:$M$1340,6,0))</f>
        <v/>
      </c>
      <c r="U51" s="68" t="str">
        <f>IF(O51="","",VLOOKUP(O51,女子!$A$2:$M$1340,12,0))&amp;" "&amp;IF(O51="","",VLOOKUP(O51,女子!$A$2:$M$1340,13,0))</f>
        <v xml:space="preserve"> </v>
      </c>
      <c r="V51" s="117"/>
      <c r="W51" s="95" t="str">
        <f t="shared" si="1"/>
        <v/>
      </c>
      <c r="X51" s="141" t="s">
        <v>185</v>
      </c>
      <c r="Y51" s="78"/>
    </row>
    <row r="52" spans="1:25" ht="15" customHeight="1">
      <c r="A52" s="66"/>
      <c r="B52" s="59" t="str">
        <f>IF(A52="","",VLOOKUP(A52,種目!$A$3:$B$15,2,0))</f>
        <v/>
      </c>
      <c r="C52" s="67"/>
      <c r="D52" s="71"/>
      <c r="E52" s="224" t="str">
        <f>IF(C52="","",VLOOKUP(C52,男子!$A$2:$M$1656,2,0))&amp;" "&amp;IF(C52="","",VLOOKUP(C52,男子!$A$2:$M$1656,3,0))</f>
        <v xml:space="preserve"> </v>
      </c>
      <c r="F52" s="224" t="str">
        <f>IF(C52="","",VLOOKUP(C52,男子!$A$2:$M$1656,10,0))&amp;" "&amp;IF(C52="","",VLOOKUP(C52,男子!$A$2:$M$1656,11,0))</f>
        <v xml:space="preserve"> </v>
      </c>
      <c r="G52" s="224" t="str">
        <f>IF(C52="","",VLOOKUP(C52,男子!$A$2:$M$1656,5,0))</f>
        <v/>
      </c>
      <c r="H52" s="225" t="str">
        <f>IF(C52="","",VLOOKUP(C52,男子!$A$2:$M$1656,6,0))</f>
        <v/>
      </c>
      <c r="I52" s="105" t="str">
        <f>IF(C52="","",VLOOKUP(C52,男子!$A$2:$M$1656,12,0))&amp;" "&amp;IF(C52="","",VLOOKUP(C52,男子!$A$2:$M$1656,13,0))</f>
        <v xml:space="preserve"> </v>
      </c>
      <c r="J52" s="105"/>
      <c r="K52" s="69" t="str">
        <f t="shared" si="0"/>
        <v/>
      </c>
      <c r="L52" s="70" t="s">
        <v>185</v>
      </c>
      <c r="M52" s="23"/>
      <c r="N52" s="139" t="str">
        <f>IF(M52="","",VLOOKUP(M52,種目!$A$18:$B$28,2,0))</f>
        <v/>
      </c>
      <c r="O52" s="26"/>
      <c r="P52" s="9"/>
      <c r="Q52" s="228" t="str">
        <f>IF(O52="","",VLOOKUP(O52,女子!$A$2:$M$1340,2,0))&amp;" "&amp;IF(O52="","",VLOOKUP(O52,女子!$A$2:$M$1340,3,0))</f>
        <v xml:space="preserve"> </v>
      </c>
      <c r="R52" s="228" t="str">
        <f>IF(O52="","",VLOOKUP(O52,女子!$A$2:$M$1340,10,0))&amp;" "&amp;IF(O52="","",VLOOKUP(O52,女子!$A$2:$M$1340,11,0))</f>
        <v xml:space="preserve"> </v>
      </c>
      <c r="S52" s="228" t="str">
        <f>IF(O52="","",VLOOKUP(O52,女子!$A$2:$M$1340,5,0))</f>
        <v/>
      </c>
      <c r="T52" s="228" t="str">
        <f>IF(O52="","",VLOOKUP(O52,女子!$A$2:$M$1340,6,0))</f>
        <v/>
      </c>
      <c r="U52" s="68" t="str">
        <f>IF(O52="","",VLOOKUP(O52,女子!$A$2:$M$1340,12,0))&amp;" "&amp;IF(O52="","",VLOOKUP(O52,女子!$A$2:$M$1340,13,0))</f>
        <v xml:space="preserve"> </v>
      </c>
      <c r="V52" s="117"/>
      <c r="W52" s="95" t="str">
        <f t="shared" si="1"/>
        <v/>
      </c>
      <c r="X52" s="141" t="s">
        <v>185</v>
      </c>
      <c r="Y52" s="78"/>
    </row>
    <row r="53" spans="1:25" ht="15" customHeight="1">
      <c r="A53" s="66"/>
      <c r="B53" s="59" t="str">
        <f>IF(A53="","",VLOOKUP(A53,種目!$A$3:$B$15,2,0))</f>
        <v/>
      </c>
      <c r="C53" s="67"/>
      <c r="D53" s="71"/>
      <c r="E53" s="224" t="str">
        <f>IF(C53="","",VLOOKUP(C53,男子!$A$2:$M$1656,2,0))&amp;" "&amp;IF(C53="","",VLOOKUP(C53,男子!$A$2:$M$1656,3,0))</f>
        <v xml:space="preserve"> </v>
      </c>
      <c r="F53" s="224" t="str">
        <f>IF(C53="","",VLOOKUP(C53,男子!$A$2:$M$1656,10,0))&amp;" "&amp;IF(C53="","",VLOOKUP(C53,男子!$A$2:$M$1656,11,0))</f>
        <v xml:space="preserve"> </v>
      </c>
      <c r="G53" s="224" t="str">
        <f>IF(C53="","",VLOOKUP(C53,男子!$A$2:$M$1656,5,0))</f>
        <v/>
      </c>
      <c r="H53" s="225" t="str">
        <f>IF(C53="","",VLOOKUP(C53,男子!$A$2:$M$1656,6,0))</f>
        <v/>
      </c>
      <c r="I53" s="105" t="str">
        <f>IF(C53="","",VLOOKUP(C53,男子!$A$2:$M$1656,12,0))&amp;" "&amp;IF(C53="","",VLOOKUP(C53,男子!$A$2:$M$1656,13,0))</f>
        <v xml:space="preserve"> </v>
      </c>
      <c r="J53" s="105"/>
      <c r="K53" s="69" t="str">
        <f t="shared" si="0"/>
        <v/>
      </c>
      <c r="L53" s="70" t="s">
        <v>185</v>
      </c>
      <c r="M53" s="23"/>
      <c r="N53" s="139" t="str">
        <f>IF(M53="","",VLOOKUP(M53,種目!$A$18:$B$28,2,0))</f>
        <v/>
      </c>
      <c r="O53" s="26"/>
      <c r="P53" s="9"/>
      <c r="Q53" s="228" t="str">
        <f>IF(O53="","",VLOOKUP(O53,女子!$A$2:$M$1340,2,0))&amp;" "&amp;IF(O53="","",VLOOKUP(O53,女子!$A$2:$M$1340,3,0))</f>
        <v xml:space="preserve"> </v>
      </c>
      <c r="R53" s="228" t="str">
        <f>IF(O53="","",VLOOKUP(O53,女子!$A$2:$M$1340,10,0))&amp;" "&amp;IF(O53="","",VLOOKUP(O53,女子!$A$2:$M$1340,11,0))</f>
        <v xml:space="preserve"> </v>
      </c>
      <c r="S53" s="228" t="str">
        <f>IF(O53="","",VLOOKUP(O53,女子!$A$2:$M$1340,5,0))</f>
        <v/>
      </c>
      <c r="T53" s="228" t="str">
        <f>IF(O53="","",VLOOKUP(O53,女子!$A$2:$M$1340,6,0))</f>
        <v/>
      </c>
      <c r="U53" s="68" t="str">
        <f>IF(O53="","",VLOOKUP(O53,女子!$A$2:$M$1340,12,0))&amp;" "&amp;IF(O53="","",VLOOKUP(O53,女子!$A$2:$M$1340,13,0))</f>
        <v xml:space="preserve"> </v>
      </c>
      <c r="V53" s="117"/>
      <c r="W53" s="95" t="str">
        <f t="shared" si="1"/>
        <v/>
      </c>
      <c r="X53" s="141" t="s">
        <v>185</v>
      </c>
      <c r="Y53" s="78"/>
    </row>
    <row r="54" spans="1:25" ht="15" customHeight="1">
      <c r="A54" s="66"/>
      <c r="B54" s="59" t="str">
        <f>IF(A54="","",VLOOKUP(A54,種目!$A$3:$B$15,2,0))</f>
        <v/>
      </c>
      <c r="C54" s="67"/>
      <c r="D54" s="71"/>
      <c r="E54" s="224" t="str">
        <f>IF(C54="","",VLOOKUP(C54,男子!$A$2:$M$1656,2,0))&amp;" "&amp;IF(C54="","",VLOOKUP(C54,男子!$A$2:$M$1656,3,0))</f>
        <v xml:space="preserve"> </v>
      </c>
      <c r="F54" s="224" t="str">
        <f>IF(C54="","",VLOOKUP(C54,男子!$A$2:$M$1656,10,0))&amp;" "&amp;IF(C54="","",VLOOKUP(C54,男子!$A$2:$M$1656,11,0))</f>
        <v xml:space="preserve"> </v>
      </c>
      <c r="G54" s="224" t="str">
        <f>IF(C54="","",VLOOKUP(C54,男子!$A$2:$M$1656,5,0))</f>
        <v/>
      </c>
      <c r="H54" s="225" t="str">
        <f>IF(C54="","",VLOOKUP(C54,男子!$A$2:$M$1656,6,0))</f>
        <v/>
      </c>
      <c r="I54" s="105" t="str">
        <f>IF(C54="","",VLOOKUP(C54,男子!$A$2:$M$1656,12,0))&amp;" "&amp;IF(C54="","",VLOOKUP(C54,男子!$A$2:$M$1656,13,0))</f>
        <v xml:space="preserve"> </v>
      </c>
      <c r="J54" s="105"/>
      <c r="K54" s="69" t="str">
        <f t="shared" si="0"/>
        <v/>
      </c>
      <c r="L54" s="70" t="s">
        <v>185</v>
      </c>
      <c r="M54" s="22"/>
      <c r="N54" s="139" t="str">
        <f>IF(M54="","",VLOOKUP(M54,種目!$A$18:$B$28,2,0))</f>
        <v/>
      </c>
      <c r="O54" s="26"/>
      <c r="P54" s="9"/>
      <c r="Q54" s="228" t="str">
        <f>IF(O54="","",VLOOKUP(O54,女子!$A$2:$M$1340,2,0))&amp;" "&amp;IF(O54="","",VLOOKUP(O54,女子!$A$2:$M$1340,3,0))</f>
        <v xml:space="preserve"> </v>
      </c>
      <c r="R54" s="228" t="str">
        <f>IF(O54="","",VLOOKUP(O54,女子!$A$2:$M$1340,10,0))&amp;" "&amp;IF(O54="","",VLOOKUP(O54,女子!$A$2:$M$1340,11,0))</f>
        <v xml:space="preserve"> </v>
      </c>
      <c r="S54" s="228" t="str">
        <f>IF(O54="","",VLOOKUP(O54,女子!$A$2:$M$1340,5,0))</f>
        <v/>
      </c>
      <c r="T54" s="228" t="str">
        <f>IF(O54="","",VLOOKUP(O54,女子!$A$2:$M$1340,6,0))</f>
        <v/>
      </c>
      <c r="U54" s="68" t="str">
        <f>IF(O54="","",VLOOKUP(O54,女子!$A$2:$M$1340,12,0))&amp;" "&amp;IF(O54="","",VLOOKUP(O54,女子!$A$2:$M$1340,13,0))</f>
        <v xml:space="preserve"> </v>
      </c>
      <c r="V54" s="117"/>
      <c r="W54" s="95" t="str">
        <f t="shared" si="1"/>
        <v/>
      </c>
      <c r="X54" s="141" t="s">
        <v>185</v>
      </c>
      <c r="Y54" s="78"/>
    </row>
    <row r="55" spans="1:25" ht="15" customHeight="1">
      <c r="A55" s="66"/>
      <c r="B55" s="59" t="str">
        <f>IF(A55="","",VLOOKUP(A55,種目!$A$3:$B$15,2,0))</f>
        <v/>
      </c>
      <c r="C55" s="67"/>
      <c r="D55" s="71"/>
      <c r="E55" s="224" t="str">
        <f>IF(C55="","",VLOOKUP(C55,男子!$A$2:$M$1656,2,0))&amp;" "&amp;IF(C55="","",VLOOKUP(C55,男子!$A$2:$M$1656,3,0))</f>
        <v xml:space="preserve"> </v>
      </c>
      <c r="F55" s="224" t="str">
        <f>IF(C55="","",VLOOKUP(C55,男子!$A$2:$M$1656,10,0))&amp;" "&amp;IF(C55="","",VLOOKUP(C55,男子!$A$2:$M$1656,11,0))</f>
        <v xml:space="preserve"> </v>
      </c>
      <c r="G55" s="224" t="str">
        <f>IF(C55="","",VLOOKUP(C55,男子!$A$2:$M$1656,5,0))</f>
        <v/>
      </c>
      <c r="H55" s="225" t="str">
        <f>IF(C55="","",VLOOKUP(C55,男子!$A$2:$M$1656,6,0))</f>
        <v/>
      </c>
      <c r="I55" s="105" t="str">
        <f>IF(C55="","",VLOOKUP(C55,男子!$A$2:$M$1656,12,0))&amp;" "&amp;IF(C55="","",VLOOKUP(C55,男子!$A$2:$M$1656,13,0))</f>
        <v xml:space="preserve"> </v>
      </c>
      <c r="J55" s="105"/>
      <c r="K55" s="69" t="str">
        <f t="shared" si="0"/>
        <v/>
      </c>
      <c r="L55" s="70" t="s">
        <v>185</v>
      </c>
      <c r="M55" s="22"/>
      <c r="N55" s="139" t="str">
        <f>IF(M55="","",VLOOKUP(M55,種目!$A$18:$B$28,2,0))</f>
        <v/>
      </c>
      <c r="O55" s="26"/>
      <c r="P55" s="9"/>
      <c r="Q55" s="228" t="str">
        <f>IF(O55="","",VLOOKUP(O55,女子!$A$2:$M$1340,2,0))&amp;" "&amp;IF(O55="","",VLOOKUP(O55,女子!$A$2:$M$1340,3,0))</f>
        <v xml:space="preserve"> </v>
      </c>
      <c r="R55" s="228" t="str">
        <f>IF(O55="","",VLOOKUP(O55,女子!$A$2:$M$1340,10,0))&amp;" "&amp;IF(O55="","",VLOOKUP(O55,女子!$A$2:$M$1340,11,0))</f>
        <v xml:space="preserve"> </v>
      </c>
      <c r="S55" s="228" t="str">
        <f>IF(O55="","",VLOOKUP(O55,女子!$A$2:$M$1340,5,0))</f>
        <v/>
      </c>
      <c r="T55" s="228" t="str">
        <f>IF(O55="","",VLOOKUP(O55,女子!$A$2:$M$1340,6,0))</f>
        <v/>
      </c>
      <c r="U55" s="68" t="str">
        <f>IF(O55="","",VLOOKUP(O55,女子!$A$2:$M$1340,12,0))&amp;" "&amp;IF(O55="","",VLOOKUP(O55,女子!$A$2:$M$1340,13,0))</f>
        <v xml:space="preserve"> </v>
      </c>
      <c r="V55" s="117"/>
      <c r="W55" s="95" t="str">
        <f t="shared" si="1"/>
        <v/>
      </c>
      <c r="X55" s="141" t="s">
        <v>185</v>
      </c>
      <c r="Y55" s="78"/>
    </row>
    <row r="56" spans="1:25" ht="15" customHeight="1">
      <c r="A56" s="66"/>
      <c r="B56" s="59" t="str">
        <f>IF(A56="","",VLOOKUP(A56,種目!$A$3:$B$15,2,0))</f>
        <v/>
      </c>
      <c r="C56" s="67"/>
      <c r="D56" s="71"/>
      <c r="E56" s="224" t="str">
        <f>IF(C56="","",VLOOKUP(C56,男子!$A$2:$M$1656,2,0))&amp;" "&amp;IF(C56="","",VLOOKUP(C56,男子!$A$2:$M$1656,3,0))</f>
        <v xml:space="preserve"> </v>
      </c>
      <c r="F56" s="224" t="str">
        <f>IF(C56="","",VLOOKUP(C56,男子!$A$2:$M$1656,10,0))&amp;" "&amp;IF(C56="","",VLOOKUP(C56,男子!$A$2:$M$1656,11,0))</f>
        <v xml:space="preserve"> </v>
      </c>
      <c r="G56" s="224" t="str">
        <f>IF(C56="","",VLOOKUP(C56,男子!$A$2:$M$1656,5,0))</f>
        <v/>
      </c>
      <c r="H56" s="225" t="str">
        <f>IF(C56="","",VLOOKUP(C56,男子!$A$2:$M$1656,6,0))</f>
        <v/>
      </c>
      <c r="I56" s="105" t="str">
        <f>IF(C56="","",VLOOKUP(C56,男子!$A$2:$M$1656,12,0))&amp;" "&amp;IF(C56="","",VLOOKUP(C56,男子!$A$2:$M$1656,13,0))</f>
        <v xml:space="preserve"> </v>
      </c>
      <c r="J56" s="105"/>
      <c r="K56" s="69" t="str">
        <f t="shared" si="0"/>
        <v/>
      </c>
      <c r="L56" s="70" t="s">
        <v>185</v>
      </c>
      <c r="M56" s="22"/>
      <c r="N56" s="139" t="str">
        <f>IF(M56="","",VLOOKUP(M56,種目!$A$18:$B$28,2,0))</f>
        <v/>
      </c>
      <c r="O56" s="26"/>
      <c r="P56" s="9"/>
      <c r="Q56" s="228" t="str">
        <f>IF(O56="","",VLOOKUP(O56,女子!$A$2:$M$1340,2,0))&amp;" "&amp;IF(O56="","",VLOOKUP(O56,女子!$A$2:$M$1340,3,0))</f>
        <v xml:space="preserve"> </v>
      </c>
      <c r="R56" s="228" t="str">
        <f>IF(O56="","",VLOOKUP(O56,女子!$A$2:$M$1340,10,0))&amp;" "&amp;IF(O56="","",VLOOKUP(O56,女子!$A$2:$M$1340,11,0))</f>
        <v xml:space="preserve"> </v>
      </c>
      <c r="S56" s="228" t="str">
        <f>IF(O56="","",VLOOKUP(O56,女子!$A$2:$M$1340,5,0))</f>
        <v/>
      </c>
      <c r="T56" s="228" t="str">
        <f>IF(O56="","",VLOOKUP(O56,女子!$A$2:$M$1340,6,0))</f>
        <v/>
      </c>
      <c r="U56" s="68" t="str">
        <f>IF(O56="","",VLOOKUP(O56,女子!$A$2:$M$1340,12,0))&amp;" "&amp;IF(O56="","",VLOOKUP(O56,女子!$A$2:$M$1340,13,0))</f>
        <v xml:space="preserve"> </v>
      </c>
      <c r="V56" s="117"/>
      <c r="W56" s="95" t="str">
        <f t="shared" si="1"/>
        <v/>
      </c>
      <c r="X56" s="141" t="s">
        <v>185</v>
      </c>
      <c r="Y56" s="78"/>
    </row>
    <row r="57" spans="1:25" ht="15" customHeight="1">
      <c r="A57" s="66"/>
      <c r="B57" s="59" t="str">
        <f>IF(A57="","",VLOOKUP(A57,種目!$A$3:$B$15,2,0))</f>
        <v/>
      </c>
      <c r="C57" s="67"/>
      <c r="D57" s="71"/>
      <c r="E57" s="224" t="str">
        <f>IF(C57="","",VLOOKUP(C57,男子!$A$2:$M$1656,2,0))&amp;" "&amp;IF(C57="","",VLOOKUP(C57,男子!$A$2:$M$1656,3,0))</f>
        <v xml:space="preserve"> </v>
      </c>
      <c r="F57" s="224" t="str">
        <f>IF(C57="","",VLOOKUP(C57,男子!$A$2:$M$1656,10,0))&amp;" "&amp;IF(C57="","",VLOOKUP(C57,男子!$A$2:$M$1656,11,0))</f>
        <v xml:space="preserve"> </v>
      </c>
      <c r="G57" s="224" t="str">
        <f>IF(C57="","",VLOOKUP(C57,男子!$A$2:$M$1656,5,0))</f>
        <v/>
      </c>
      <c r="H57" s="225" t="str">
        <f>IF(C57="","",VLOOKUP(C57,男子!$A$2:$M$1656,6,0))</f>
        <v/>
      </c>
      <c r="I57" s="105" t="str">
        <f>IF(C57="","",VLOOKUP(C57,男子!$A$2:$M$1656,12,0))&amp;" "&amp;IF(C57="","",VLOOKUP(C57,男子!$A$2:$M$1656,13,0))</f>
        <v xml:space="preserve"> </v>
      </c>
      <c r="J57" s="105"/>
      <c r="K57" s="69" t="str">
        <f t="shared" si="0"/>
        <v/>
      </c>
      <c r="L57" s="70" t="s">
        <v>185</v>
      </c>
      <c r="M57" s="22"/>
      <c r="N57" s="139" t="str">
        <f>IF(M57="","",VLOOKUP(M57,種目!$A$18:$B$28,2,0))</f>
        <v/>
      </c>
      <c r="O57" s="26"/>
      <c r="P57" s="9"/>
      <c r="Q57" s="228" t="str">
        <f>IF(O57="","",VLOOKUP(O57,女子!$A$2:$M$1340,2,0))&amp;" "&amp;IF(O57="","",VLOOKUP(O57,女子!$A$2:$M$1340,3,0))</f>
        <v xml:space="preserve"> </v>
      </c>
      <c r="R57" s="228" t="str">
        <f>IF(O57="","",VLOOKUP(O57,女子!$A$2:$M$1340,10,0))&amp;" "&amp;IF(O57="","",VLOOKUP(O57,女子!$A$2:$M$1340,11,0))</f>
        <v xml:space="preserve"> </v>
      </c>
      <c r="S57" s="228" t="str">
        <f>IF(O57="","",VLOOKUP(O57,女子!$A$2:$M$1340,5,0))</f>
        <v/>
      </c>
      <c r="T57" s="228" t="str">
        <f>IF(O57="","",VLOOKUP(O57,女子!$A$2:$M$1340,6,0))</f>
        <v/>
      </c>
      <c r="U57" s="68" t="str">
        <f>IF(O57="","",VLOOKUP(O57,女子!$A$2:$M$1340,12,0))&amp;" "&amp;IF(O57="","",VLOOKUP(O57,女子!$A$2:$M$1340,13,0))</f>
        <v xml:space="preserve"> </v>
      </c>
      <c r="V57" s="117"/>
      <c r="W57" s="95" t="str">
        <f t="shared" si="1"/>
        <v/>
      </c>
      <c r="X57" s="141" t="s">
        <v>185</v>
      </c>
      <c r="Y57" s="78"/>
    </row>
    <row r="58" spans="1:25" ht="15" customHeight="1">
      <c r="A58" s="66"/>
      <c r="B58" s="59" t="str">
        <f>IF(A58="","",VLOOKUP(A58,種目!$A$3:$B$15,2,0))</f>
        <v/>
      </c>
      <c r="C58" s="67"/>
      <c r="D58" s="71"/>
      <c r="E58" s="224" t="str">
        <f>IF(C58="","",VLOOKUP(C58,男子!$A$2:$M$1656,2,0))&amp;" "&amp;IF(C58="","",VLOOKUP(C58,男子!$A$2:$M$1656,3,0))</f>
        <v xml:space="preserve"> </v>
      </c>
      <c r="F58" s="224" t="str">
        <f>IF(C58="","",VLOOKUP(C58,男子!$A$2:$M$1656,10,0))&amp;" "&amp;IF(C58="","",VLOOKUP(C58,男子!$A$2:$M$1656,11,0))</f>
        <v xml:space="preserve"> </v>
      </c>
      <c r="G58" s="224" t="str">
        <f>IF(C58="","",VLOOKUP(C58,男子!$A$2:$M$1656,5,0))</f>
        <v/>
      </c>
      <c r="H58" s="225" t="str">
        <f>IF(C58="","",VLOOKUP(C58,男子!$A$2:$M$1656,6,0))</f>
        <v/>
      </c>
      <c r="I58" s="105" t="str">
        <f>IF(C58="","",VLOOKUP(C58,男子!$A$2:$M$1656,12,0))&amp;" "&amp;IF(C58="","",VLOOKUP(C58,男子!$A$2:$M$1656,13,0))</f>
        <v xml:space="preserve"> </v>
      </c>
      <c r="J58" s="105"/>
      <c r="K58" s="69" t="str">
        <f t="shared" si="0"/>
        <v/>
      </c>
      <c r="L58" s="70" t="s">
        <v>185</v>
      </c>
      <c r="M58" s="22"/>
      <c r="N58" s="139" t="str">
        <f>IF(M58="","",VLOOKUP(M58,種目!$A$18:$B$28,2,0))</f>
        <v/>
      </c>
      <c r="O58" s="26"/>
      <c r="P58" s="9"/>
      <c r="Q58" s="228" t="str">
        <f>IF(O58="","",VLOOKUP(O58,女子!$A$2:$M$1340,2,0))&amp;" "&amp;IF(O58="","",VLOOKUP(O58,女子!$A$2:$M$1340,3,0))</f>
        <v xml:space="preserve"> </v>
      </c>
      <c r="R58" s="228" t="str">
        <f>IF(O58="","",VLOOKUP(O58,女子!$A$2:$M$1340,10,0))&amp;" "&amp;IF(O58="","",VLOOKUP(O58,女子!$A$2:$M$1340,11,0))</f>
        <v xml:space="preserve"> </v>
      </c>
      <c r="S58" s="228" t="str">
        <f>IF(O58="","",VLOOKUP(O58,女子!$A$2:$M$1340,5,0))</f>
        <v/>
      </c>
      <c r="T58" s="228" t="str">
        <f>IF(O58="","",VLOOKUP(O58,女子!$A$2:$M$1340,6,0))</f>
        <v/>
      </c>
      <c r="U58" s="68" t="str">
        <f>IF(O58="","",VLOOKUP(O58,女子!$A$2:$M$1340,12,0))&amp;" "&amp;IF(O58="","",VLOOKUP(O58,女子!$A$2:$M$1340,13,0))</f>
        <v xml:space="preserve"> </v>
      </c>
      <c r="V58" s="117"/>
      <c r="W58" s="95" t="str">
        <f t="shared" si="1"/>
        <v/>
      </c>
      <c r="X58" s="141" t="s">
        <v>185</v>
      </c>
      <c r="Y58" s="78"/>
    </row>
    <row r="59" spans="1:25" ht="15" customHeight="1">
      <c r="A59" s="66"/>
      <c r="B59" s="59" t="str">
        <f>IF(A59="","",VLOOKUP(A59,種目!$A$3:$B$15,2,0))</f>
        <v/>
      </c>
      <c r="C59" s="67"/>
      <c r="D59" s="71"/>
      <c r="E59" s="224" t="str">
        <f>IF(C59="","",VLOOKUP(C59,男子!$A$2:$M$1656,2,0))&amp;" "&amp;IF(C59="","",VLOOKUP(C59,男子!$A$2:$M$1656,3,0))</f>
        <v xml:space="preserve"> </v>
      </c>
      <c r="F59" s="224" t="str">
        <f>IF(C59="","",VLOOKUP(C59,男子!$A$2:$M$1656,10,0))&amp;" "&amp;IF(C59="","",VLOOKUP(C59,男子!$A$2:$M$1656,11,0))</f>
        <v xml:space="preserve"> </v>
      </c>
      <c r="G59" s="224" t="str">
        <f>IF(C59="","",VLOOKUP(C59,男子!$A$2:$M$1656,5,0))</f>
        <v/>
      </c>
      <c r="H59" s="225" t="str">
        <f>IF(C59="","",VLOOKUP(C59,男子!$A$2:$M$1656,6,0))</f>
        <v/>
      </c>
      <c r="I59" s="105" t="str">
        <f>IF(C59="","",VLOOKUP(C59,男子!$A$2:$M$1656,12,0))&amp;" "&amp;IF(C59="","",VLOOKUP(C59,男子!$A$2:$M$1656,13,0))</f>
        <v xml:space="preserve"> </v>
      </c>
      <c r="J59" s="105"/>
      <c r="K59" s="69" t="str">
        <f t="shared" si="0"/>
        <v/>
      </c>
      <c r="L59" s="70" t="s">
        <v>185</v>
      </c>
      <c r="M59" s="22"/>
      <c r="N59" s="139" t="str">
        <f>IF(M59="","",VLOOKUP(M59,種目!$A$18:$B$28,2,0))</f>
        <v/>
      </c>
      <c r="O59" s="26"/>
      <c r="P59" s="9"/>
      <c r="Q59" s="228" t="str">
        <f>IF(O59="","",VLOOKUP(O59,女子!$A$2:$M$1340,2,0))&amp;" "&amp;IF(O59="","",VLOOKUP(O59,女子!$A$2:$M$1340,3,0))</f>
        <v xml:space="preserve"> </v>
      </c>
      <c r="R59" s="228" t="str">
        <f>IF(O59="","",VLOOKUP(O59,女子!$A$2:$M$1340,10,0))&amp;" "&amp;IF(O59="","",VLOOKUP(O59,女子!$A$2:$M$1340,11,0))</f>
        <v xml:space="preserve"> </v>
      </c>
      <c r="S59" s="228" t="str">
        <f>IF(O59="","",VLOOKUP(O59,女子!$A$2:$M$1340,5,0))</f>
        <v/>
      </c>
      <c r="T59" s="228" t="str">
        <f>IF(O59="","",VLOOKUP(O59,女子!$A$2:$M$1340,6,0))</f>
        <v/>
      </c>
      <c r="U59" s="68" t="str">
        <f>IF(O59="","",VLOOKUP(O59,女子!$A$2:$M$1340,12,0))&amp;" "&amp;IF(O59="","",VLOOKUP(O59,女子!$A$2:$M$1340,13,0))</f>
        <v xml:space="preserve"> </v>
      </c>
      <c r="V59" s="117"/>
      <c r="W59" s="95" t="str">
        <f t="shared" si="1"/>
        <v/>
      </c>
      <c r="X59" s="141" t="s">
        <v>185</v>
      </c>
      <c r="Y59" s="78"/>
    </row>
    <row r="60" spans="1:25" ht="15" customHeight="1">
      <c r="A60" s="66"/>
      <c r="B60" s="59" t="str">
        <f>IF(A60="","",VLOOKUP(A60,種目!$A$3:$B$15,2,0))</f>
        <v/>
      </c>
      <c r="C60" s="67"/>
      <c r="D60" s="71"/>
      <c r="E60" s="224" t="str">
        <f>IF(C60="","",VLOOKUP(C60,男子!$A$2:$M$1656,2,0))&amp;" "&amp;IF(C60="","",VLOOKUP(C60,男子!$A$2:$M$1656,3,0))</f>
        <v xml:space="preserve"> </v>
      </c>
      <c r="F60" s="224" t="str">
        <f>IF(C60="","",VLOOKUP(C60,男子!$A$2:$M$1656,10,0))&amp;" "&amp;IF(C60="","",VLOOKUP(C60,男子!$A$2:$M$1656,11,0))</f>
        <v xml:space="preserve"> </v>
      </c>
      <c r="G60" s="224" t="str">
        <f>IF(C60="","",VLOOKUP(C60,男子!$A$2:$M$1656,5,0))</f>
        <v/>
      </c>
      <c r="H60" s="225" t="str">
        <f>IF(C60="","",VLOOKUP(C60,男子!$A$2:$M$1656,6,0))</f>
        <v/>
      </c>
      <c r="I60" s="105" t="str">
        <f>IF(C60="","",VLOOKUP(C60,男子!$A$2:$M$1656,12,0))&amp;" "&amp;IF(C60="","",VLOOKUP(C60,男子!$A$2:$M$1656,13,0))</f>
        <v xml:space="preserve"> </v>
      </c>
      <c r="J60" s="105"/>
      <c r="K60" s="69" t="str">
        <f t="shared" si="0"/>
        <v/>
      </c>
      <c r="L60" s="70" t="s">
        <v>185</v>
      </c>
      <c r="M60" s="22"/>
      <c r="N60" s="139" t="str">
        <f>IF(M60="","",VLOOKUP(M60,種目!$A$18:$B$28,2,0))</f>
        <v/>
      </c>
      <c r="O60" s="26"/>
      <c r="P60" s="9"/>
      <c r="Q60" s="228" t="str">
        <f>IF(O60="","",VLOOKUP(O60,女子!$A$2:$M$1340,2,0))&amp;" "&amp;IF(O60="","",VLOOKUP(O60,女子!$A$2:$M$1340,3,0))</f>
        <v xml:space="preserve"> </v>
      </c>
      <c r="R60" s="228" t="str">
        <f>IF(O60="","",VLOOKUP(O60,女子!$A$2:$M$1340,10,0))&amp;" "&amp;IF(O60="","",VLOOKUP(O60,女子!$A$2:$M$1340,11,0))</f>
        <v xml:space="preserve"> </v>
      </c>
      <c r="S60" s="228" t="str">
        <f>IF(O60="","",VLOOKUP(O60,女子!$A$2:$M$1340,5,0))</f>
        <v/>
      </c>
      <c r="T60" s="228" t="str">
        <f>IF(O60="","",VLOOKUP(O60,女子!$A$2:$M$1340,6,0))</f>
        <v/>
      </c>
      <c r="U60" s="68" t="str">
        <f>IF(O60="","",VLOOKUP(O60,女子!$A$2:$M$1340,12,0))&amp;" "&amp;IF(O60="","",VLOOKUP(O60,女子!$A$2:$M$1340,13,0))</f>
        <v xml:space="preserve"> </v>
      </c>
      <c r="V60" s="117"/>
      <c r="W60" s="95" t="str">
        <f t="shared" si="1"/>
        <v/>
      </c>
      <c r="X60" s="141" t="s">
        <v>185</v>
      </c>
      <c r="Y60" s="78"/>
    </row>
    <row r="61" spans="1:25" ht="15" customHeight="1">
      <c r="A61" s="66"/>
      <c r="B61" s="59" t="str">
        <f>IF(A61="","",VLOOKUP(A61,種目!$A$3:$B$15,2,0))</f>
        <v/>
      </c>
      <c r="C61" s="67"/>
      <c r="D61" s="71"/>
      <c r="E61" s="224" t="str">
        <f>IF(C61="","",VLOOKUP(C61,男子!$A$2:$M$1656,2,0))&amp;" "&amp;IF(C61="","",VLOOKUP(C61,男子!$A$2:$M$1656,3,0))</f>
        <v xml:space="preserve"> </v>
      </c>
      <c r="F61" s="224" t="str">
        <f>IF(C61="","",VLOOKUP(C61,男子!$A$2:$M$1656,10,0))&amp;" "&amp;IF(C61="","",VLOOKUP(C61,男子!$A$2:$M$1656,11,0))</f>
        <v xml:space="preserve"> </v>
      </c>
      <c r="G61" s="224" t="str">
        <f>IF(C61="","",VLOOKUP(C61,男子!$A$2:$M$1656,5,0))</f>
        <v/>
      </c>
      <c r="H61" s="225" t="str">
        <f>IF(C61="","",VLOOKUP(C61,男子!$A$2:$M$1656,6,0))</f>
        <v/>
      </c>
      <c r="I61" s="105" t="str">
        <f>IF(C61="","",VLOOKUP(C61,男子!$A$2:$M$1656,12,0))&amp;" "&amp;IF(C61="","",VLOOKUP(C61,男子!$A$2:$M$1656,13,0))</f>
        <v xml:space="preserve"> </v>
      </c>
      <c r="J61" s="105"/>
      <c r="K61" s="69" t="str">
        <f t="shared" si="0"/>
        <v/>
      </c>
      <c r="L61" s="70" t="s">
        <v>185</v>
      </c>
      <c r="M61" s="22"/>
      <c r="N61" s="139" t="str">
        <f>IF(M61="","",VLOOKUP(M61,種目!$A$18:$B$28,2,0))</f>
        <v/>
      </c>
      <c r="O61" s="26"/>
      <c r="P61" s="9"/>
      <c r="Q61" s="228" t="str">
        <f>IF(O61="","",VLOOKUP(O61,女子!$A$2:$M$1340,2,0))&amp;" "&amp;IF(O61="","",VLOOKUP(O61,女子!$A$2:$M$1340,3,0))</f>
        <v xml:space="preserve"> </v>
      </c>
      <c r="R61" s="228" t="str">
        <f>IF(O61="","",VLOOKUP(O61,女子!$A$2:$M$1340,10,0))&amp;" "&amp;IF(O61="","",VLOOKUP(O61,女子!$A$2:$M$1340,11,0))</f>
        <v xml:space="preserve"> </v>
      </c>
      <c r="S61" s="228" t="str">
        <f>IF(O61="","",VLOOKUP(O61,女子!$A$2:$M$1340,5,0))</f>
        <v/>
      </c>
      <c r="T61" s="228" t="str">
        <f>IF(O61="","",VLOOKUP(O61,女子!$A$2:$M$1340,6,0))</f>
        <v/>
      </c>
      <c r="U61" s="68" t="str">
        <f>IF(O61="","",VLOOKUP(O61,女子!$A$2:$M$1340,12,0))&amp;" "&amp;IF(O61="","",VLOOKUP(O61,女子!$A$2:$M$1340,13,0))</f>
        <v xml:space="preserve"> </v>
      </c>
      <c r="V61" s="117"/>
      <c r="W61" s="95" t="str">
        <f t="shared" si="1"/>
        <v/>
      </c>
      <c r="X61" s="141" t="s">
        <v>185</v>
      </c>
      <c r="Y61" s="78"/>
    </row>
    <row r="62" spans="1:25" ht="15" customHeight="1">
      <c r="A62" s="66"/>
      <c r="B62" s="59" t="str">
        <f>IF(A62="","",VLOOKUP(A62,種目!$A$3:$B$15,2,0))</f>
        <v/>
      </c>
      <c r="C62" s="67"/>
      <c r="D62" s="71"/>
      <c r="E62" s="224" t="str">
        <f>IF(C62="","",VLOOKUP(C62,男子!$A$2:$M$1656,2,0))&amp;" "&amp;IF(C62="","",VLOOKUP(C62,男子!$A$2:$M$1656,3,0))</f>
        <v xml:space="preserve"> </v>
      </c>
      <c r="F62" s="224" t="str">
        <f>IF(C62="","",VLOOKUP(C62,男子!$A$2:$M$1656,10,0))&amp;" "&amp;IF(C62="","",VLOOKUP(C62,男子!$A$2:$M$1656,11,0))</f>
        <v xml:space="preserve"> </v>
      </c>
      <c r="G62" s="224" t="str">
        <f>IF(C62="","",VLOOKUP(C62,男子!$A$2:$M$1656,5,0))</f>
        <v/>
      </c>
      <c r="H62" s="225" t="str">
        <f>IF(C62="","",VLOOKUP(C62,男子!$A$2:$M$1656,6,0))</f>
        <v/>
      </c>
      <c r="I62" s="105" t="str">
        <f>IF(C62="","",VLOOKUP(C62,男子!$A$2:$M$1656,12,0))&amp;" "&amp;IF(C62="","",VLOOKUP(C62,男子!$A$2:$M$1656,13,0))</f>
        <v xml:space="preserve"> </v>
      </c>
      <c r="J62" s="105"/>
      <c r="K62" s="69" t="str">
        <f t="shared" si="0"/>
        <v/>
      </c>
      <c r="L62" s="70" t="s">
        <v>185</v>
      </c>
      <c r="M62" s="22"/>
      <c r="N62" s="139" t="str">
        <f>IF(M62="","",VLOOKUP(M62,種目!$A$18:$B$28,2,0))</f>
        <v/>
      </c>
      <c r="O62" s="26"/>
      <c r="P62" s="9"/>
      <c r="Q62" s="228" t="str">
        <f>IF(O62="","",VLOOKUP(O62,女子!$A$2:$M$1340,2,0))&amp;" "&amp;IF(O62="","",VLOOKUP(O62,女子!$A$2:$M$1340,3,0))</f>
        <v xml:space="preserve"> </v>
      </c>
      <c r="R62" s="228" t="str">
        <f>IF(O62="","",VLOOKUP(O62,女子!$A$2:$M$1340,10,0))&amp;" "&amp;IF(O62="","",VLOOKUP(O62,女子!$A$2:$M$1340,11,0))</f>
        <v xml:space="preserve"> </v>
      </c>
      <c r="S62" s="228" t="str">
        <f>IF(O62="","",VLOOKUP(O62,女子!$A$2:$M$1340,5,0))</f>
        <v/>
      </c>
      <c r="T62" s="228" t="str">
        <f>IF(O62="","",VLOOKUP(O62,女子!$A$2:$M$1340,6,0))</f>
        <v/>
      </c>
      <c r="U62" s="68" t="str">
        <f>IF(O62="","",VLOOKUP(O62,女子!$A$2:$M$1340,12,0))&amp;" "&amp;IF(O62="","",VLOOKUP(O62,女子!$A$2:$M$1340,13,0))</f>
        <v xml:space="preserve"> </v>
      </c>
      <c r="V62" s="117"/>
      <c r="W62" s="95" t="str">
        <f t="shared" si="1"/>
        <v/>
      </c>
      <c r="X62" s="141" t="s">
        <v>185</v>
      </c>
      <c r="Y62" s="78"/>
    </row>
    <row r="63" spans="1:25" ht="15" customHeight="1">
      <c r="A63" s="66"/>
      <c r="B63" s="59" t="str">
        <f>IF(A63="","",VLOOKUP(A63,種目!$A$3:$B$15,2,0))</f>
        <v/>
      </c>
      <c r="C63" s="67"/>
      <c r="D63" s="71"/>
      <c r="E63" s="224" t="str">
        <f>IF(C63="","",VLOOKUP(C63,男子!$A$2:$M$1656,2,0))&amp;" "&amp;IF(C63="","",VLOOKUP(C63,男子!$A$2:$M$1656,3,0))</f>
        <v xml:space="preserve"> </v>
      </c>
      <c r="F63" s="224" t="str">
        <f>IF(C63="","",VLOOKUP(C63,男子!$A$2:$M$1656,10,0))&amp;" "&amp;IF(C63="","",VLOOKUP(C63,男子!$A$2:$M$1656,11,0))</f>
        <v xml:space="preserve"> </v>
      </c>
      <c r="G63" s="224" t="str">
        <f>IF(C63="","",VLOOKUP(C63,男子!$A$2:$M$1656,5,0))</f>
        <v/>
      </c>
      <c r="H63" s="225" t="str">
        <f>IF(C63="","",VLOOKUP(C63,男子!$A$2:$M$1656,6,0))</f>
        <v/>
      </c>
      <c r="I63" s="105" t="str">
        <f>IF(C63="","",VLOOKUP(C63,男子!$A$2:$M$1656,12,0))&amp;" "&amp;IF(C63="","",VLOOKUP(C63,男子!$A$2:$M$1656,13,0))</f>
        <v xml:space="preserve"> </v>
      </c>
      <c r="J63" s="105"/>
      <c r="K63" s="69" t="str">
        <f t="shared" si="0"/>
        <v/>
      </c>
      <c r="L63" s="70" t="s">
        <v>185</v>
      </c>
      <c r="M63" s="22"/>
      <c r="N63" s="139" t="str">
        <f>IF(M63="","",VLOOKUP(M63,種目!$A$18:$B$28,2,0))</f>
        <v/>
      </c>
      <c r="O63" s="26"/>
      <c r="P63" s="9"/>
      <c r="Q63" s="228" t="str">
        <f>IF(O63="","",VLOOKUP(O63,女子!$A$2:$M$1340,2,0))&amp;" "&amp;IF(O63="","",VLOOKUP(O63,女子!$A$2:$M$1340,3,0))</f>
        <v xml:space="preserve"> </v>
      </c>
      <c r="R63" s="228" t="str">
        <f>IF(O63="","",VLOOKUP(O63,女子!$A$2:$M$1340,10,0))&amp;" "&amp;IF(O63="","",VLOOKUP(O63,女子!$A$2:$M$1340,11,0))</f>
        <v xml:space="preserve"> </v>
      </c>
      <c r="S63" s="228" t="str">
        <f>IF(O63="","",VLOOKUP(O63,女子!$A$2:$M$1340,5,0))</f>
        <v/>
      </c>
      <c r="T63" s="228" t="str">
        <f>IF(O63="","",VLOOKUP(O63,女子!$A$2:$M$1340,6,0))</f>
        <v/>
      </c>
      <c r="U63" s="68" t="str">
        <f>IF(O63="","",VLOOKUP(O63,女子!$A$2:$M$1340,12,0))&amp;" "&amp;IF(O63="","",VLOOKUP(O63,女子!$A$2:$M$1340,13,0))</f>
        <v xml:space="preserve"> </v>
      </c>
      <c r="V63" s="117"/>
      <c r="W63" s="95" t="str">
        <f t="shared" si="1"/>
        <v/>
      </c>
      <c r="X63" s="141" t="s">
        <v>185</v>
      </c>
      <c r="Y63" s="78"/>
    </row>
    <row r="64" spans="1:25" ht="15" customHeight="1">
      <c r="A64" s="66"/>
      <c r="B64" s="59" t="str">
        <f>IF(A64="","",VLOOKUP(A64,種目!$A$3:$B$15,2,0))</f>
        <v/>
      </c>
      <c r="C64" s="67"/>
      <c r="D64" s="71"/>
      <c r="E64" s="224" t="str">
        <f>IF(C64="","",VLOOKUP(C64,男子!$A$2:$M$1656,2,0))&amp;" "&amp;IF(C64="","",VLOOKUP(C64,男子!$A$2:$M$1656,3,0))</f>
        <v xml:space="preserve"> </v>
      </c>
      <c r="F64" s="224" t="str">
        <f>IF(C64="","",VLOOKUP(C64,男子!$A$2:$M$1656,10,0))&amp;" "&amp;IF(C64="","",VLOOKUP(C64,男子!$A$2:$M$1656,11,0))</f>
        <v xml:space="preserve"> </v>
      </c>
      <c r="G64" s="224" t="str">
        <f>IF(C64="","",VLOOKUP(C64,男子!$A$2:$M$1656,5,0))</f>
        <v/>
      </c>
      <c r="H64" s="225" t="str">
        <f>IF(C64="","",VLOOKUP(C64,男子!$A$2:$M$1656,6,0))</f>
        <v/>
      </c>
      <c r="I64" s="105" t="str">
        <f>IF(C64="","",VLOOKUP(C64,男子!$A$2:$M$1656,12,0))&amp;" "&amp;IF(C64="","",VLOOKUP(C64,男子!$A$2:$M$1656,13,0))</f>
        <v xml:space="preserve"> </v>
      </c>
      <c r="J64" s="105"/>
      <c r="K64" s="69" t="str">
        <f t="shared" si="0"/>
        <v/>
      </c>
      <c r="L64" s="70" t="s">
        <v>185</v>
      </c>
      <c r="M64" s="23"/>
      <c r="N64" s="139" t="str">
        <f>IF(M64="","",VLOOKUP(M64,種目!$A$18:$B$28,2,0))</f>
        <v/>
      </c>
      <c r="O64" s="26"/>
      <c r="P64" s="9"/>
      <c r="Q64" s="228" t="str">
        <f>IF(O64="","",VLOOKUP(O64,女子!$A$2:$M$1340,2,0))&amp;" "&amp;IF(O64="","",VLOOKUP(O64,女子!$A$2:$M$1340,3,0))</f>
        <v xml:space="preserve"> </v>
      </c>
      <c r="R64" s="228" t="str">
        <f>IF(O64="","",VLOOKUP(O64,女子!$A$2:$M$1340,10,0))&amp;" "&amp;IF(O64="","",VLOOKUP(O64,女子!$A$2:$M$1340,11,0))</f>
        <v xml:space="preserve"> </v>
      </c>
      <c r="S64" s="228" t="str">
        <f>IF(O64="","",VLOOKUP(O64,女子!$A$2:$M$1340,5,0))</f>
        <v/>
      </c>
      <c r="T64" s="228" t="str">
        <f>IF(O64="","",VLOOKUP(O64,女子!$A$2:$M$1340,6,0))</f>
        <v/>
      </c>
      <c r="U64" s="68" t="str">
        <f>IF(O64="","",VLOOKUP(O64,女子!$A$2:$M$1340,12,0))&amp;" "&amp;IF(O64="","",VLOOKUP(O64,女子!$A$2:$M$1340,13,0))</f>
        <v xml:space="preserve"> </v>
      </c>
      <c r="V64" s="117"/>
      <c r="W64" s="95" t="str">
        <f t="shared" si="1"/>
        <v/>
      </c>
      <c r="X64" s="141" t="s">
        <v>185</v>
      </c>
      <c r="Y64" s="78"/>
    </row>
    <row r="65" spans="1:25" ht="15" customHeight="1">
      <c r="A65" s="66"/>
      <c r="B65" s="59" t="str">
        <f>IF(A65="","",VLOOKUP(A65,種目!$A$3:$B$15,2,0))</f>
        <v/>
      </c>
      <c r="C65" s="67"/>
      <c r="D65" s="71"/>
      <c r="E65" s="224" t="str">
        <f>IF(C65="","",VLOOKUP(C65,男子!$A$2:$M$1656,2,0))&amp;" "&amp;IF(C65="","",VLOOKUP(C65,男子!$A$2:$M$1656,3,0))</f>
        <v xml:space="preserve"> </v>
      </c>
      <c r="F65" s="224" t="str">
        <f>IF(C65="","",VLOOKUP(C65,男子!$A$2:$M$1656,10,0))&amp;" "&amp;IF(C65="","",VLOOKUP(C65,男子!$A$2:$M$1656,11,0))</f>
        <v xml:space="preserve"> </v>
      </c>
      <c r="G65" s="224" t="str">
        <f>IF(C65="","",VLOOKUP(C65,男子!$A$2:$M$1656,5,0))</f>
        <v/>
      </c>
      <c r="H65" s="225" t="str">
        <f>IF(C65="","",VLOOKUP(C65,男子!$A$2:$M$1656,6,0))</f>
        <v/>
      </c>
      <c r="I65" s="105" t="str">
        <f>IF(C65="","",VLOOKUP(C65,男子!$A$2:$M$1656,12,0))&amp;" "&amp;IF(C65="","",VLOOKUP(C65,男子!$A$2:$M$1656,13,0))</f>
        <v xml:space="preserve"> </v>
      </c>
      <c r="J65" s="105"/>
      <c r="K65" s="69" t="str">
        <f t="shared" si="0"/>
        <v/>
      </c>
      <c r="L65" s="70" t="s">
        <v>185</v>
      </c>
      <c r="M65" s="23"/>
      <c r="N65" s="139" t="str">
        <f>IF(M65="","",VLOOKUP(M65,種目!$A$18:$B$28,2,0))</f>
        <v/>
      </c>
      <c r="O65" s="26"/>
      <c r="P65" s="9"/>
      <c r="Q65" s="228" t="str">
        <f>IF(O65="","",VLOOKUP(O65,女子!$A$2:$M$1340,2,0))&amp;" "&amp;IF(O65="","",VLOOKUP(O65,女子!$A$2:$M$1340,3,0))</f>
        <v xml:space="preserve"> </v>
      </c>
      <c r="R65" s="228" t="str">
        <f>IF(O65="","",VLOOKUP(O65,女子!$A$2:$M$1340,10,0))&amp;" "&amp;IF(O65="","",VLOOKUP(O65,女子!$A$2:$M$1340,11,0))</f>
        <v xml:space="preserve"> </v>
      </c>
      <c r="S65" s="228" t="str">
        <f>IF(O65="","",VLOOKUP(O65,女子!$A$2:$M$1340,5,0))</f>
        <v/>
      </c>
      <c r="T65" s="228" t="str">
        <f>IF(O65="","",VLOOKUP(O65,女子!$A$2:$M$1340,6,0))</f>
        <v/>
      </c>
      <c r="U65" s="68" t="str">
        <f>IF(O65="","",VLOOKUP(O65,女子!$A$2:$M$1340,12,0))&amp;" "&amp;IF(O65="","",VLOOKUP(O65,女子!$A$2:$M$1340,13,0))</f>
        <v xml:space="preserve"> </v>
      </c>
      <c r="V65" s="117"/>
      <c r="W65" s="95" t="str">
        <f t="shared" si="1"/>
        <v/>
      </c>
      <c r="X65" s="141" t="s">
        <v>185</v>
      </c>
      <c r="Y65" s="78"/>
    </row>
    <row r="66" spans="1:25" ht="15" customHeight="1">
      <c r="A66" s="66"/>
      <c r="B66" s="59" t="str">
        <f>IF(A66="","",VLOOKUP(A66,種目!$A$3:$B$15,2,0))</f>
        <v/>
      </c>
      <c r="C66" s="67"/>
      <c r="D66" s="71"/>
      <c r="E66" s="224" t="str">
        <f>IF(C66="","",VLOOKUP(C66,男子!$A$2:$M$1656,2,0))&amp;" "&amp;IF(C66="","",VLOOKUP(C66,男子!$A$2:$M$1656,3,0))</f>
        <v xml:space="preserve"> </v>
      </c>
      <c r="F66" s="224" t="str">
        <f>IF(C66="","",VLOOKUP(C66,男子!$A$2:$M$1656,10,0))&amp;" "&amp;IF(C66="","",VLOOKUP(C66,男子!$A$2:$M$1656,11,0))</f>
        <v xml:space="preserve"> </v>
      </c>
      <c r="G66" s="224" t="str">
        <f>IF(C66="","",VLOOKUP(C66,男子!$A$2:$M$1656,5,0))</f>
        <v/>
      </c>
      <c r="H66" s="225" t="str">
        <f>IF(C66="","",VLOOKUP(C66,男子!$A$2:$M$1656,6,0))</f>
        <v/>
      </c>
      <c r="I66" s="105" t="str">
        <f>IF(C66="","",VLOOKUP(C66,男子!$A$2:$M$1656,12,0))&amp;" "&amp;IF(C66="","",VLOOKUP(C66,男子!$A$2:$M$1656,13,0))</f>
        <v xml:space="preserve"> </v>
      </c>
      <c r="J66" s="105"/>
      <c r="K66" s="69" t="str">
        <f t="shared" si="0"/>
        <v/>
      </c>
      <c r="L66" s="70" t="s">
        <v>185</v>
      </c>
      <c r="M66" s="23"/>
      <c r="N66" s="139" t="str">
        <f>IF(M66="","",VLOOKUP(M66,種目!$A$18:$B$28,2,0))</f>
        <v/>
      </c>
      <c r="O66" s="26"/>
      <c r="P66" s="9"/>
      <c r="Q66" s="228" t="str">
        <f>IF(O66="","",VLOOKUP(O66,女子!$A$2:$M$1340,2,0))&amp;" "&amp;IF(O66="","",VLOOKUP(O66,女子!$A$2:$M$1340,3,0))</f>
        <v xml:space="preserve"> </v>
      </c>
      <c r="R66" s="228" t="str">
        <f>IF(O66="","",VLOOKUP(O66,女子!$A$2:$M$1340,10,0))&amp;" "&amp;IF(O66="","",VLOOKUP(O66,女子!$A$2:$M$1340,11,0))</f>
        <v xml:space="preserve"> </v>
      </c>
      <c r="S66" s="228" t="str">
        <f>IF(O66="","",VLOOKUP(O66,女子!$A$2:$M$1340,5,0))</f>
        <v/>
      </c>
      <c r="T66" s="228" t="str">
        <f>IF(O66="","",VLOOKUP(O66,女子!$A$2:$M$1340,6,0))</f>
        <v/>
      </c>
      <c r="U66" s="68" t="str">
        <f>IF(O66="","",VLOOKUP(O66,女子!$A$2:$M$1340,12,0))&amp;" "&amp;IF(O66="","",VLOOKUP(O66,女子!$A$2:$M$1340,13,0))</f>
        <v xml:space="preserve"> </v>
      </c>
      <c r="V66" s="117"/>
      <c r="W66" s="95" t="str">
        <f t="shared" si="1"/>
        <v/>
      </c>
      <c r="X66" s="141" t="s">
        <v>185</v>
      </c>
      <c r="Y66" s="78"/>
    </row>
    <row r="67" spans="1:25" ht="15" customHeight="1">
      <c r="A67" s="66"/>
      <c r="B67" s="59" t="str">
        <f>IF(A67="","",VLOOKUP(A67,種目!$A$3:$B$15,2,0))</f>
        <v/>
      </c>
      <c r="C67" s="67"/>
      <c r="D67" s="71"/>
      <c r="E67" s="224" t="str">
        <f>IF(C67="","",VLOOKUP(C67,男子!$A$2:$M$1656,2,0))&amp;" "&amp;IF(C67="","",VLOOKUP(C67,男子!$A$2:$M$1656,3,0))</f>
        <v xml:space="preserve"> </v>
      </c>
      <c r="F67" s="224" t="str">
        <f>IF(C67="","",VLOOKUP(C67,男子!$A$2:$M$1656,10,0))&amp;" "&amp;IF(C67="","",VLOOKUP(C67,男子!$A$2:$M$1656,11,0))</f>
        <v xml:space="preserve"> </v>
      </c>
      <c r="G67" s="224" t="str">
        <f>IF(C67="","",VLOOKUP(C67,男子!$A$2:$M$1656,5,0))</f>
        <v/>
      </c>
      <c r="H67" s="225" t="str">
        <f>IF(C67="","",VLOOKUP(C67,男子!$A$2:$M$1656,6,0))</f>
        <v/>
      </c>
      <c r="I67" s="105" t="str">
        <f>IF(C67="","",VLOOKUP(C67,男子!$A$2:$M$1656,12,0))&amp;" "&amp;IF(C67="","",VLOOKUP(C67,男子!$A$2:$M$1656,13,0))</f>
        <v xml:space="preserve"> </v>
      </c>
      <c r="J67" s="105"/>
      <c r="K67" s="69" t="str">
        <f t="shared" si="0"/>
        <v/>
      </c>
      <c r="L67" s="70" t="s">
        <v>185</v>
      </c>
      <c r="M67" s="23"/>
      <c r="N67" s="139" t="str">
        <f>IF(M67="","",VLOOKUP(M67,種目!$A$18:$B$28,2,0))</f>
        <v/>
      </c>
      <c r="O67" s="26"/>
      <c r="P67" s="9"/>
      <c r="Q67" s="228" t="str">
        <f>IF(O67="","",VLOOKUP(O67,女子!$A$2:$M$1340,2,0))&amp;" "&amp;IF(O67="","",VLOOKUP(O67,女子!$A$2:$M$1340,3,0))</f>
        <v xml:space="preserve"> </v>
      </c>
      <c r="R67" s="228" t="str">
        <f>IF(O67="","",VLOOKUP(O67,女子!$A$2:$M$1340,10,0))&amp;" "&amp;IF(O67="","",VLOOKUP(O67,女子!$A$2:$M$1340,11,0))</f>
        <v xml:space="preserve"> </v>
      </c>
      <c r="S67" s="228" t="str">
        <f>IF(O67="","",VLOOKUP(O67,女子!$A$2:$M$1340,5,0))</f>
        <v/>
      </c>
      <c r="T67" s="228" t="str">
        <f>IF(O67="","",VLOOKUP(O67,女子!$A$2:$M$1340,6,0))</f>
        <v/>
      </c>
      <c r="U67" s="68" t="str">
        <f>IF(O67="","",VLOOKUP(O67,女子!$A$2:$M$1340,12,0))&amp;" "&amp;IF(O67="","",VLOOKUP(O67,女子!$A$2:$M$1340,13,0))</f>
        <v xml:space="preserve"> </v>
      </c>
      <c r="V67" s="117"/>
      <c r="W67" s="95" t="str">
        <f t="shared" si="1"/>
        <v/>
      </c>
      <c r="X67" s="141" t="s">
        <v>185</v>
      </c>
      <c r="Y67" s="78"/>
    </row>
    <row r="68" spans="1:25" ht="15" customHeight="1">
      <c r="A68" s="66"/>
      <c r="B68" s="59" t="str">
        <f>IF(A68="","",VLOOKUP(A68,種目!$A$3:$B$15,2,0))</f>
        <v/>
      </c>
      <c r="C68" s="67"/>
      <c r="D68" s="71"/>
      <c r="E68" s="224" t="str">
        <f>IF(C68="","",VLOOKUP(C68,男子!$A$2:$M$1656,2,0))&amp;" "&amp;IF(C68="","",VLOOKUP(C68,男子!$A$2:$M$1656,3,0))</f>
        <v xml:space="preserve"> </v>
      </c>
      <c r="F68" s="224" t="str">
        <f>IF(C68="","",VLOOKUP(C68,男子!$A$2:$M$1656,10,0))&amp;" "&amp;IF(C68="","",VLOOKUP(C68,男子!$A$2:$M$1656,11,0))</f>
        <v xml:space="preserve"> </v>
      </c>
      <c r="G68" s="224" t="str">
        <f>IF(C68="","",VLOOKUP(C68,男子!$A$2:$M$1656,5,0))</f>
        <v/>
      </c>
      <c r="H68" s="225" t="str">
        <f>IF(C68="","",VLOOKUP(C68,男子!$A$2:$M$1656,6,0))</f>
        <v/>
      </c>
      <c r="I68" s="105" t="str">
        <f>IF(C68="","",VLOOKUP(C68,男子!$A$2:$M$1656,12,0))&amp;" "&amp;IF(C68="","",VLOOKUP(C68,男子!$A$2:$M$1656,13,0))</f>
        <v xml:space="preserve"> </v>
      </c>
      <c r="J68" s="105"/>
      <c r="K68" s="69" t="str">
        <f t="shared" si="0"/>
        <v/>
      </c>
      <c r="L68" s="70" t="s">
        <v>185</v>
      </c>
      <c r="M68" s="23"/>
      <c r="N68" s="139" t="str">
        <f>IF(M68="","",VLOOKUP(M68,種目!$A$18:$B$28,2,0))</f>
        <v/>
      </c>
      <c r="O68" s="26"/>
      <c r="P68" s="9"/>
      <c r="Q68" s="228" t="str">
        <f>IF(O68="","",VLOOKUP(O68,女子!$A$2:$M$1340,2,0))&amp;" "&amp;IF(O68="","",VLOOKUP(O68,女子!$A$2:$M$1340,3,0))</f>
        <v xml:space="preserve"> </v>
      </c>
      <c r="R68" s="228" t="str">
        <f>IF(O68="","",VLOOKUP(O68,女子!$A$2:$M$1340,10,0))&amp;" "&amp;IF(O68="","",VLOOKUP(O68,女子!$A$2:$M$1340,11,0))</f>
        <v xml:space="preserve"> </v>
      </c>
      <c r="S68" s="228" t="str">
        <f>IF(O68="","",VLOOKUP(O68,女子!$A$2:$M$1340,5,0))</f>
        <v/>
      </c>
      <c r="T68" s="228" t="str">
        <f>IF(O68="","",VLOOKUP(O68,女子!$A$2:$M$1340,6,0))</f>
        <v/>
      </c>
      <c r="U68" s="68" t="str">
        <f>IF(O68="","",VLOOKUP(O68,女子!$A$2:$M$1340,12,0))&amp;" "&amp;IF(O68="","",VLOOKUP(O68,女子!$A$2:$M$1340,13,0))</f>
        <v xml:space="preserve"> </v>
      </c>
      <c r="V68" s="117"/>
      <c r="W68" s="95" t="str">
        <f t="shared" si="1"/>
        <v/>
      </c>
      <c r="X68" s="141" t="s">
        <v>185</v>
      </c>
      <c r="Y68" s="78"/>
    </row>
    <row r="69" spans="1:25" ht="15" customHeight="1">
      <c r="A69" s="66"/>
      <c r="B69" s="59" t="str">
        <f>IF(A69="","",VLOOKUP(A69,種目!$A$3:$B$15,2,0))</f>
        <v/>
      </c>
      <c r="C69" s="67"/>
      <c r="D69" s="71"/>
      <c r="E69" s="224" t="str">
        <f>IF(C69="","",VLOOKUP(C69,男子!$A$2:$M$1656,2,0))&amp;" "&amp;IF(C69="","",VLOOKUP(C69,男子!$A$2:$M$1656,3,0))</f>
        <v xml:space="preserve"> </v>
      </c>
      <c r="F69" s="224" t="str">
        <f>IF(C69="","",VLOOKUP(C69,男子!$A$2:$M$1656,10,0))&amp;" "&amp;IF(C69="","",VLOOKUP(C69,男子!$A$2:$M$1656,11,0))</f>
        <v xml:space="preserve"> </v>
      </c>
      <c r="G69" s="224" t="str">
        <f>IF(C69="","",VLOOKUP(C69,男子!$A$2:$M$1656,5,0))</f>
        <v/>
      </c>
      <c r="H69" s="225" t="str">
        <f>IF(C69="","",VLOOKUP(C69,男子!$A$2:$M$1656,6,0))</f>
        <v/>
      </c>
      <c r="I69" s="105" t="str">
        <f>IF(C69="","",VLOOKUP(C69,男子!$A$2:$M$1656,12,0))&amp;" "&amp;IF(C69="","",VLOOKUP(C69,男子!$A$2:$M$1656,13,0))</f>
        <v xml:space="preserve"> </v>
      </c>
      <c r="J69" s="105"/>
      <c r="K69" s="69" t="str">
        <f t="shared" si="0"/>
        <v/>
      </c>
      <c r="L69" s="70" t="s">
        <v>185</v>
      </c>
      <c r="M69" s="23"/>
      <c r="N69" s="139" t="str">
        <f>IF(M69="","",VLOOKUP(M69,種目!$A$18:$B$28,2,0))</f>
        <v/>
      </c>
      <c r="O69" s="26"/>
      <c r="P69" s="9"/>
      <c r="Q69" s="228" t="str">
        <f>IF(O69="","",VLOOKUP(O69,女子!$A$2:$M$1340,2,0))&amp;" "&amp;IF(O69="","",VLOOKUP(O69,女子!$A$2:$M$1340,3,0))</f>
        <v xml:space="preserve"> </v>
      </c>
      <c r="R69" s="228" t="str">
        <f>IF(O69="","",VLOOKUP(O69,女子!$A$2:$M$1340,10,0))&amp;" "&amp;IF(O69="","",VLOOKUP(O69,女子!$A$2:$M$1340,11,0))</f>
        <v xml:space="preserve"> </v>
      </c>
      <c r="S69" s="228" t="str">
        <f>IF(O69="","",VLOOKUP(O69,女子!$A$2:$M$1340,5,0))</f>
        <v/>
      </c>
      <c r="T69" s="228" t="str">
        <f>IF(O69="","",VLOOKUP(O69,女子!$A$2:$M$1340,6,0))</f>
        <v/>
      </c>
      <c r="U69" s="68" t="str">
        <f>IF(O69="","",VLOOKUP(O69,女子!$A$2:$M$1340,12,0))&amp;" "&amp;IF(O69="","",VLOOKUP(O69,女子!$A$2:$M$1340,13,0))</f>
        <v xml:space="preserve"> </v>
      </c>
      <c r="V69" s="117"/>
      <c r="W69" s="95" t="str">
        <f t="shared" si="1"/>
        <v/>
      </c>
      <c r="X69" s="141" t="s">
        <v>185</v>
      </c>
      <c r="Y69" s="78"/>
    </row>
    <row r="70" spans="1:25" ht="15" customHeight="1" thickBot="1">
      <c r="A70" s="72"/>
      <c r="B70" s="73" t="str">
        <f>IF(A70="","",VLOOKUP(A70,種目!$A$3:$B$15,2,0))</f>
        <v/>
      </c>
      <c r="C70" s="74"/>
      <c r="D70" s="75"/>
      <c r="E70" s="226" t="str">
        <f>IF(C70="","",VLOOKUP(C70,男子!$A$2:$M$1656,2,0))&amp;" "&amp;IF(C70="","",VLOOKUP(C70,男子!$A$2:$M$1656,3,0))</f>
        <v xml:space="preserve"> </v>
      </c>
      <c r="F70" s="226" t="str">
        <f>IF(C70="","",VLOOKUP(C70,男子!$A$2:$M$1656,10,0))&amp;" "&amp;IF(C70="","",VLOOKUP(C70,男子!$A$2:$M$1656,11,0))</f>
        <v xml:space="preserve"> </v>
      </c>
      <c r="G70" s="226" t="str">
        <f>IF(C70="","",VLOOKUP(C70,男子!$A$2:$M$1656,5,0))</f>
        <v/>
      </c>
      <c r="H70" s="227" t="str">
        <f>IF(C70="","",VLOOKUP(C70,男子!$A$2:$M$1656,6,0))</f>
        <v/>
      </c>
      <c r="I70" s="107" t="str">
        <f>IF(C70="","",VLOOKUP(C70,男子!$A$2:$M$1656,12,0))&amp;" "&amp;IF(C70="","",VLOOKUP(C70,男子!$A$2:$M$1656,13,0))</f>
        <v xml:space="preserve"> </v>
      </c>
      <c r="J70" s="107"/>
      <c r="K70" s="76" t="str">
        <f t="shared" si="0"/>
        <v/>
      </c>
      <c r="L70" s="77" t="s">
        <v>185</v>
      </c>
      <c r="M70" s="133"/>
      <c r="N70" s="140" t="str">
        <f>IF(M70="","",VLOOKUP(M70,種目!$A$18:$B$28,2,0))</f>
        <v/>
      </c>
      <c r="O70" s="27"/>
      <c r="P70" s="16"/>
      <c r="Q70" s="229" t="str">
        <f>IF(O70="","",VLOOKUP(O70,女子!$A$2:$M$1340,2,0))&amp;" "&amp;IF(O70="","",VLOOKUP(O70,女子!$A$2:$M$1340,3,0))</f>
        <v xml:space="preserve"> </v>
      </c>
      <c r="R70" s="229" t="str">
        <f>IF(O70="","",VLOOKUP(O70,女子!$A$2:$M$1340,10,0))&amp;" "&amp;IF(O70="","",VLOOKUP(O70,女子!$A$2:$M$1340,11,0))</f>
        <v xml:space="preserve"> </v>
      </c>
      <c r="S70" s="229" t="str">
        <f>IF(O70="","",VLOOKUP(O70,女子!$A$2:$M$1340,5,0))</f>
        <v/>
      </c>
      <c r="T70" s="229" t="str">
        <f>IF(O70="","",VLOOKUP(O70,女子!$A$2:$M$1340,6,0))</f>
        <v/>
      </c>
      <c r="U70" s="106" t="str">
        <f>IF(O70="","",VLOOKUP(O70,女子!$A$2:$M$1340,12,0))&amp;" "&amp;IF(O70="","",VLOOKUP(O70,女子!$A$2:$M$1340,13,0))</f>
        <v xml:space="preserve"> </v>
      </c>
      <c r="V70" s="136"/>
      <c r="W70" s="97" t="str">
        <f t="shared" si="1"/>
        <v/>
      </c>
      <c r="X70" s="142" t="s">
        <v>185</v>
      </c>
      <c r="Y70" s="78"/>
    </row>
    <row r="71" spans="1:25" ht="15" hidden="1" customHeight="1">
      <c r="A71" s="58"/>
      <c r="B71" s="81" t="str">
        <f>IF(A71="","",VLOOKUP(A71,種目!$A$3:$B$15,2,0))</f>
        <v/>
      </c>
      <c r="C71" s="60"/>
      <c r="D71" s="128"/>
      <c r="E71" s="101"/>
      <c r="F71" s="101"/>
      <c r="G71" s="101"/>
      <c r="H71" s="102"/>
      <c r="I71" s="103"/>
      <c r="J71" s="103"/>
      <c r="K71" s="64" t="str">
        <f t="shared" si="0"/>
        <v/>
      </c>
      <c r="L71" s="65" t="s">
        <v>185</v>
      </c>
      <c r="M71" s="129"/>
      <c r="N71" s="83" t="str">
        <f>IF(M71="","",VLOOKUP(M71,種目!$A$18:$B$28,2,0))</f>
        <v/>
      </c>
      <c r="O71" s="84"/>
      <c r="P71" s="130"/>
      <c r="Q71" s="114"/>
      <c r="R71" s="114"/>
      <c r="S71" s="114"/>
      <c r="T71" s="114"/>
      <c r="U71" s="115"/>
      <c r="V71" s="137"/>
      <c r="W71" s="131" t="str">
        <f t="shared" si="1"/>
        <v/>
      </c>
      <c r="X71" s="132" t="s">
        <v>185</v>
      </c>
      <c r="Y71" s="78"/>
    </row>
    <row r="72" spans="1:25" ht="15" hidden="1" customHeight="1">
      <c r="A72" s="66"/>
      <c r="B72" s="59" t="str">
        <f>IF(A72="","",VLOOKUP(A72,種目!$A$3:$B$15,2,0))</f>
        <v/>
      </c>
      <c r="C72" s="67"/>
      <c r="D72" s="71"/>
      <c r="E72" s="68"/>
      <c r="F72" s="68"/>
      <c r="G72" s="68"/>
      <c r="H72" s="104"/>
      <c r="I72" s="105"/>
      <c r="J72" s="105"/>
      <c r="K72" s="69" t="str">
        <f t="shared" si="0"/>
        <v/>
      </c>
      <c r="L72" s="70" t="s">
        <v>185</v>
      </c>
      <c r="M72" s="23"/>
      <c r="N72" s="28" t="str">
        <f>IF(M72="","",VLOOKUP(M72,種目!$A$18:$B$28,2,0))</f>
        <v/>
      </c>
      <c r="O72" s="26"/>
      <c r="P72" s="9"/>
      <c r="Q72" s="12"/>
      <c r="R72" s="12"/>
      <c r="S72" s="12"/>
      <c r="T72" s="12"/>
      <c r="U72" s="116"/>
      <c r="V72" s="117"/>
      <c r="W72" s="95" t="str">
        <f t="shared" si="1"/>
        <v/>
      </c>
      <c r="X72" s="98" t="s">
        <v>185</v>
      </c>
      <c r="Y72" s="78"/>
    </row>
    <row r="73" spans="1:25" ht="15" hidden="1" customHeight="1">
      <c r="A73" s="66"/>
      <c r="B73" s="59" t="str">
        <f>IF(A73="","",VLOOKUP(A73,種目!$A$3:$B$15,2,0))</f>
        <v/>
      </c>
      <c r="C73" s="67"/>
      <c r="D73" s="71"/>
      <c r="E73" s="68"/>
      <c r="F73" s="68"/>
      <c r="G73" s="68"/>
      <c r="H73" s="104"/>
      <c r="I73" s="105"/>
      <c r="J73" s="105"/>
      <c r="K73" s="69" t="str">
        <f t="shared" si="0"/>
        <v/>
      </c>
      <c r="L73" s="70" t="s">
        <v>185</v>
      </c>
      <c r="M73" s="23"/>
      <c r="N73" s="28" t="str">
        <f>IF(M73="","",VLOOKUP(M73,種目!$A$18:$B$28,2,0))</f>
        <v/>
      </c>
      <c r="O73" s="26"/>
      <c r="P73" s="9"/>
      <c r="Q73" s="12"/>
      <c r="R73" s="12"/>
      <c r="S73" s="12"/>
      <c r="T73" s="12"/>
      <c r="U73" s="116"/>
      <c r="V73" s="117"/>
      <c r="W73" s="95" t="str">
        <f t="shared" si="1"/>
        <v/>
      </c>
      <c r="X73" s="98" t="s">
        <v>185</v>
      </c>
      <c r="Y73" s="78"/>
    </row>
    <row r="74" spans="1:25" ht="15" hidden="1" customHeight="1">
      <c r="A74" s="66"/>
      <c r="B74" s="59" t="str">
        <f>IF(A74="","",VLOOKUP(A74,種目!$A$3:$B$15,2,0))</f>
        <v/>
      </c>
      <c r="C74" s="67"/>
      <c r="D74" s="71"/>
      <c r="E74" s="68"/>
      <c r="F74" s="68"/>
      <c r="G74" s="68"/>
      <c r="H74" s="104"/>
      <c r="I74" s="105"/>
      <c r="J74" s="105"/>
      <c r="K74" s="69" t="str">
        <f t="shared" si="0"/>
        <v/>
      </c>
      <c r="L74" s="70" t="s">
        <v>185</v>
      </c>
      <c r="M74" s="22"/>
      <c r="N74" s="28" t="str">
        <f>IF(M74="","",VLOOKUP(M74,種目!$A$18:$B$28,2,0))</f>
        <v/>
      </c>
      <c r="O74" s="26"/>
      <c r="P74" s="9"/>
      <c r="Q74" s="12"/>
      <c r="R74" s="12"/>
      <c r="S74" s="12"/>
      <c r="T74" s="12"/>
      <c r="U74" s="116"/>
      <c r="V74" s="117"/>
      <c r="W74" s="95" t="str">
        <f t="shared" si="1"/>
        <v/>
      </c>
      <c r="X74" s="98" t="s">
        <v>185</v>
      </c>
      <c r="Y74" s="78"/>
    </row>
    <row r="75" spans="1:25" ht="15" hidden="1" customHeight="1">
      <c r="A75" s="66"/>
      <c r="B75" s="59" t="str">
        <f>IF(A75="","",VLOOKUP(A75,種目!$A$3:$B$15,2,0))</f>
        <v/>
      </c>
      <c r="C75" s="67"/>
      <c r="D75" s="71"/>
      <c r="E75" s="68"/>
      <c r="F75" s="68"/>
      <c r="G75" s="68"/>
      <c r="H75" s="104"/>
      <c r="I75" s="105"/>
      <c r="J75" s="105"/>
      <c r="K75" s="69" t="str">
        <f t="shared" si="0"/>
        <v/>
      </c>
      <c r="L75" s="70" t="s">
        <v>185</v>
      </c>
      <c r="M75" s="22"/>
      <c r="N75" s="28" t="str">
        <f>IF(M75="","",VLOOKUP(M75,種目!$A$18:$B$28,2,0))</f>
        <v/>
      </c>
      <c r="O75" s="26"/>
      <c r="P75" s="9"/>
      <c r="Q75" s="12"/>
      <c r="R75" s="12"/>
      <c r="S75" s="12"/>
      <c r="T75" s="12"/>
      <c r="U75" s="116"/>
      <c r="V75" s="117"/>
      <c r="W75" s="95" t="str">
        <f t="shared" si="1"/>
        <v/>
      </c>
      <c r="X75" s="98" t="s">
        <v>185</v>
      </c>
      <c r="Y75" s="78"/>
    </row>
    <row r="76" spans="1:25" ht="15" hidden="1" customHeight="1">
      <c r="A76" s="66"/>
      <c r="B76" s="59" t="str">
        <f>IF(A76="","",VLOOKUP(A76,種目!$A$3:$B$15,2,0))</f>
        <v/>
      </c>
      <c r="C76" s="67"/>
      <c r="D76" s="71"/>
      <c r="E76" s="68"/>
      <c r="F76" s="68"/>
      <c r="G76" s="68"/>
      <c r="H76" s="104"/>
      <c r="I76" s="105"/>
      <c r="J76" s="105"/>
      <c r="K76" s="69" t="str">
        <f t="shared" si="0"/>
        <v/>
      </c>
      <c r="L76" s="70" t="s">
        <v>185</v>
      </c>
      <c r="M76" s="22"/>
      <c r="N76" s="28" t="str">
        <f>IF(M76="","",VLOOKUP(M76,種目!$A$18:$B$28,2,0))</f>
        <v/>
      </c>
      <c r="O76" s="26"/>
      <c r="P76" s="9"/>
      <c r="Q76" s="12"/>
      <c r="R76" s="12"/>
      <c r="S76" s="12"/>
      <c r="T76" s="12"/>
      <c r="U76" s="116"/>
      <c r="V76" s="117"/>
      <c r="W76" s="95" t="str">
        <f t="shared" si="1"/>
        <v/>
      </c>
      <c r="X76" s="98" t="s">
        <v>185</v>
      </c>
      <c r="Y76" s="78"/>
    </row>
    <row r="77" spans="1:25" ht="15" hidden="1" customHeight="1">
      <c r="A77" s="66"/>
      <c r="B77" s="59" t="str">
        <f>IF(A77="","",VLOOKUP(A77,種目!$A$3:$B$15,2,0))</f>
        <v/>
      </c>
      <c r="C77" s="67"/>
      <c r="D77" s="71"/>
      <c r="E77" s="68"/>
      <c r="F77" s="68"/>
      <c r="G77" s="68"/>
      <c r="H77" s="104"/>
      <c r="I77" s="105"/>
      <c r="J77" s="105"/>
      <c r="K77" s="69" t="str">
        <f t="shared" si="0"/>
        <v/>
      </c>
      <c r="L77" s="70" t="s">
        <v>185</v>
      </c>
      <c r="M77" s="22"/>
      <c r="N77" s="28" t="str">
        <f>IF(M77="","",VLOOKUP(M77,種目!$A$18:$B$28,2,0))</f>
        <v/>
      </c>
      <c r="O77" s="26"/>
      <c r="P77" s="9"/>
      <c r="Q77" s="12"/>
      <c r="R77" s="12"/>
      <c r="S77" s="12"/>
      <c r="T77" s="12"/>
      <c r="U77" s="116"/>
      <c r="V77" s="117"/>
      <c r="W77" s="95" t="str">
        <f t="shared" si="1"/>
        <v/>
      </c>
      <c r="X77" s="98" t="s">
        <v>185</v>
      </c>
      <c r="Y77" s="78"/>
    </row>
    <row r="78" spans="1:25" ht="15" hidden="1" customHeight="1">
      <c r="A78" s="66"/>
      <c r="B78" s="59" t="str">
        <f>IF(A78="","",VLOOKUP(A78,種目!$A$3:$B$15,2,0))</f>
        <v/>
      </c>
      <c r="C78" s="67"/>
      <c r="D78" s="71"/>
      <c r="E78" s="68"/>
      <c r="F78" s="68"/>
      <c r="G78" s="68"/>
      <c r="H78" s="104"/>
      <c r="I78" s="105"/>
      <c r="J78" s="105"/>
      <c r="K78" s="69" t="str">
        <f t="shared" si="0"/>
        <v/>
      </c>
      <c r="L78" s="70" t="s">
        <v>185</v>
      </c>
      <c r="M78" s="22"/>
      <c r="N78" s="28" t="str">
        <f>IF(M78="","",VLOOKUP(M78,種目!$A$18:$B$28,2,0))</f>
        <v/>
      </c>
      <c r="O78" s="26"/>
      <c r="P78" s="9"/>
      <c r="Q78" s="12"/>
      <c r="R78" s="12"/>
      <c r="S78" s="12"/>
      <c r="T78" s="12"/>
      <c r="U78" s="116"/>
      <c r="V78" s="117"/>
      <c r="W78" s="95" t="str">
        <f t="shared" si="1"/>
        <v/>
      </c>
      <c r="X78" s="98" t="s">
        <v>185</v>
      </c>
      <c r="Y78" s="78"/>
    </row>
    <row r="79" spans="1:25" ht="15" hidden="1" customHeight="1">
      <c r="A79" s="66"/>
      <c r="B79" s="59" t="str">
        <f>IF(A79="","",VLOOKUP(A79,種目!$A$3:$B$15,2,0))</f>
        <v/>
      </c>
      <c r="C79" s="67"/>
      <c r="D79" s="71"/>
      <c r="E79" s="68"/>
      <c r="F79" s="68"/>
      <c r="G79" s="68"/>
      <c r="H79" s="104"/>
      <c r="I79" s="105"/>
      <c r="J79" s="105"/>
      <c r="K79" s="69" t="str">
        <f t="shared" ref="K79:K103" si="2">LEFT(J79,4)</f>
        <v/>
      </c>
      <c r="L79" s="70" t="s">
        <v>185</v>
      </c>
      <c r="M79" s="23"/>
      <c r="N79" s="28" t="str">
        <f>IF(M79="","",VLOOKUP(M79,種目!$A$18:$B$28,2,0))</f>
        <v/>
      </c>
      <c r="O79" s="26"/>
      <c r="P79" s="9"/>
      <c r="Q79" s="12"/>
      <c r="R79" s="12"/>
      <c r="S79" s="12"/>
      <c r="T79" s="12"/>
      <c r="U79" s="116"/>
      <c r="V79" s="116"/>
      <c r="W79" s="96" t="str">
        <f t="shared" ref="W79:W103" si="3">LEFT(V79,4)</f>
        <v/>
      </c>
      <c r="X79" s="98" t="s">
        <v>185</v>
      </c>
      <c r="Y79" s="78"/>
    </row>
    <row r="80" spans="1:25" ht="15" hidden="1" customHeight="1">
      <c r="A80" s="66"/>
      <c r="B80" s="59" t="str">
        <f>IF(A80="","",VLOOKUP(A80,種目!$A$3:$B$15,2,0))</f>
        <v/>
      </c>
      <c r="C80" s="67"/>
      <c r="D80" s="71"/>
      <c r="E80" s="68"/>
      <c r="F80" s="68"/>
      <c r="G80" s="68"/>
      <c r="H80" s="104"/>
      <c r="I80" s="105"/>
      <c r="J80" s="105"/>
      <c r="K80" s="69" t="str">
        <f t="shared" si="2"/>
        <v/>
      </c>
      <c r="L80" s="70" t="s">
        <v>185</v>
      </c>
      <c r="M80" s="23"/>
      <c r="N80" s="28" t="str">
        <f>IF(M80="","",VLOOKUP(M80,種目!$A$18:$B$28,2,0))</f>
        <v/>
      </c>
      <c r="O80" s="26"/>
      <c r="P80" s="9"/>
      <c r="Q80" s="12"/>
      <c r="R80" s="12"/>
      <c r="S80" s="12"/>
      <c r="T80" s="12"/>
      <c r="U80" s="116"/>
      <c r="V80" s="116"/>
      <c r="W80" s="96" t="str">
        <f t="shared" si="3"/>
        <v/>
      </c>
      <c r="X80" s="98" t="s">
        <v>185</v>
      </c>
      <c r="Y80" s="78"/>
    </row>
    <row r="81" spans="1:25" ht="15" hidden="1" customHeight="1">
      <c r="A81" s="66"/>
      <c r="B81" s="59" t="str">
        <f>IF(A81="","",VLOOKUP(A81,種目!$A$3:$B$15,2,0))</f>
        <v/>
      </c>
      <c r="C81" s="67"/>
      <c r="D81" s="71"/>
      <c r="E81" s="68"/>
      <c r="F81" s="68"/>
      <c r="G81" s="68"/>
      <c r="H81" s="104"/>
      <c r="I81" s="105"/>
      <c r="J81" s="105"/>
      <c r="K81" s="69" t="str">
        <f t="shared" si="2"/>
        <v/>
      </c>
      <c r="L81" s="70" t="s">
        <v>185</v>
      </c>
      <c r="M81" s="23"/>
      <c r="N81" s="28" t="str">
        <f>IF(M81="","",VLOOKUP(M81,種目!$A$18:$B$28,2,0))</f>
        <v/>
      </c>
      <c r="O81" s="26"/>
      <c r="P81" s="9"/>
      <c r="Q81" s="12"/>
      <c r="R81" s="12"/>
      <c r="S81" s="12"/>
      <c r="T81" s="12"/>
      <c r="U81" s="116"/>
      <c r="V81" s="116"/>
      <c r="W81" s="96" t="str">
        <f t="shared" si="3"/>
        <v/>
      </c>
      <c r="X81" s="98" t="s">
        <v>185</v>
      </c>
      <c r="Y81" s="78"/>
    </row>
    <row r="82" spans="1:25" ht="15" hidden="1" customHeight="1">
      <c r="A82" s="66"/>
      <c r="B82" s="59" t="str">
        <f>IF(A82="","",VLOOKUP(A82,種目!$A$3:$B$15,2,0))</f>
        <v/>
      </c>
      <c r="C82" s="67"/>
      <c r="D82" s="71"/>
      <c r="E82" s="68"/>
      <c r="F82" s="68"/>
      <c r="G82" s="68"/>
      <c r="H82" s="104"/>
      <c r="I82" s="105"/>
      <c r="J82" s="105"/>
      <c r="K82" s="69" t="str">
        <f t="shared" si="2"/>
        <v/>
      </c>
      <c r="L82" s="70" t="s">
        <v>185</v>
      </c>
      <c r="M82" s="23"/>
      <c r="N82" s="28" t="str">
        <f>IF(M82="","",VLOOKUP(M82,種目!$A$18:$B$28,2,0))</f>
        <v/>
      </c>
      <c r="O82" s="26"/>
      <c r="P82" s="9"/>
      <c r="Q82" s="12"/>
      <c r="R82" s="12"/>
      <c r="S82" s="12"/>
      <c r="T82" s="12"/>
      <c r="U82" s="116"/>
      <c r="V82" s="116"/>
      <c r="W82" s="96" t="str">
        <f t="shared" si="3"/>
        <v/>
      </c>
      <c r="X82" s="98" t="s">
        <v>185</v>
      </c>
      <c r="Y82" s="78"/>
    </row>
    <row r="83" spans="1:25" ht="15" hidden="1" customHeight="1">
      <c r="A83" s="66"/>
      <c r="B83" s="59" t="str">
        <f>IF(A83="","",VLOOKUP(A83,種目!$A$3:$B$15,2,0))</f>
        <v/>
      </c>
      <c r="C83" s="67"/>
      <c r="D83" s="71"/>
      <c r="E83" s="68"/>
      <c r="F83" s="68"/>
      <c r="G83" s="68"/>
      <c r="H83" s="104"/>
      <c r="I83" s="105"/>
      <c r="J83" s="105"/>
      <c r="K83" s="69" t="str">
        <f t="shared" si="2"/>
        <v/>
      </c>
      <c r="L83" s="70" t="s">
        <v>185</v>
      </c>
      <c r="M83" s="23"/>
      <c r="N83" s="28" t="str">
        <f>IF(M83="","",VLOOKUP(M83,種目!$A$18:$B$28,2,0))</f>
        <v/>
      </c>
      <c r="O83" s="26"/>
      <c r="P83" s="9"/>
      <c r="Q83" s="12"/>
      <c r="R83" s="12"/>
      <c r="S83" s="12"/>
      <c r="T83" s="12"/>
      <c r="U83" s="116"/>
      <c r="V83" s="116"/>
      <c r="W83" s="96" t="str">
        <f t="shared" si="3"/>
        <v/>
      </c>
      <c r="X83" s="98" t="s">
        <v>185</v>
      </c>
      <c r="Y83" s="78"/>
    </row>
    <row r="84" spans="1:25" ht="15" hidden="1" customHeight="1">
      <c r="A84" s="66"/>
      <c r="B84" s="59" t="str">
        <f>IF(A84="","",VLOOKUP(A84,種目!$A$3:$B$15,2,0))</f>
        <v/>
      </c>
      <c r="C84" s="67"/>
      <c r="D84" s="71"/>
      <c r="E84" s="68"/>
      <c r="F84" s="68"/>
      <c r="G84" s="68"/>
      <c r="H84" s="104"/>
      <c r="I84" s="105"/>
      <c r="J84" s="105"/>
      <c r="K84" s="69" t="str">
        <f t="shared" si="2"/>
        <v/>
      </c>
      <c r="L84" s="70" t="s">
        <v>185</v>
      </c>
      <c r="M84" s="23"/>
      <c r="N84" s="28" t="str">
        <f>IF(M84="","",VLOOKUP(M84,種目!$A$18:$B$28,2,0))</f>
        <v/>
      </c>
      <c r="O84" s="26"/>
      <c r="P84" s="9"/>
      <c r="Q84" s="12"/>
      <c r="R84" s="12"/>
      <c r="S84" s="12"/>
      <c r="T84" s="12"/>
      <c r="U84" s="116"/>
      <c r="V84" s="116"/>
      <c r="W84" s="96" t="str">
        <f t="shared" si="3"/>
        <v/>
      </c>
      <c r="X84" s="98" t="s">
        <v>185</v>
      </c>
      <c r="Y84" s="78"/>
    </row>
    <row r="85" spans="1:25" ht="15" hidden="1" customHeight="1">
      <c r="A85" s="66"/>
      <c r="B85" s="59" t="str">
        <f>IF(A85="","",VLOOKUP(A85,種目!$A$3:$B$15,2,0))</f>
        <v/>
      </c>
      <c r="C85" s="67"/>
      <c r="D85" s="71"/>
      <c r="E85" s="68"/>
      <c r="F85" s="68"/>
      <c r="G85" s="68"/>
      <c r="H85" s="104"/>
      <c r="I85" s="105"/>
      <c r="J85" s="105"/>
      <c r="K85" s="69" t="str">
        <f t="shared" si="2"/>
        <v/>
      </c>
      <c r="L85" s="70" t="s">
        <v>185</v>
      </c>
      <c r="M85" s="22"/>
      <c r="N85" s="28" t="str">
        <f>IF(M85="","",VLOOKUP(M85,種目!$A$18:$B$28,2,0))</f>
        <v/>
      </c>
      <c r="O85" s="26"/>
      <c r="P85" s="9"/>
      <c r="Q85" s="12"/>
      <c r="R85" s="12"/>
      <c r="S85" s="12"/>
      <c r="T85" s="12"/>
      <c r="U85" s="116"/>
      <c r="V85" s="116"/>
      <c r="W85" s="96" t="str">
        <f t="shared" si="3"/>
        <v/>
      </c>
      <c r="X85" s="98" t="s">
        <v>185</v>
      </c>
      <c r="Y85" s="78"/>
    </row>
    <row r="86" spans="1:25" ht="15" hidden="1" customHeight="1">
      <c r="A86" s="66"/>
      <c r="B86" s="59" t="str">
        <f>IF(A86="","",VLOOKUP(A86,種目!$A$3:$B$15,2,0))</f>
        <v/>
      </c>
      <c r="C86" s="67"/>
      <c r="D86" s="71"/>
      <c r="E86" s="68"/>
      <c r="F86" s="68"/>
      <c r="G86" s="68"/>
      <c r="H86" s="104"/>
      <c r="I86" s="105"/>
      <c r="J86" s="105"/>
      <c r="K86" s="69" t="str">
        <f t="shared" si="2"/>
        <v/>
      </c>
      <c r="L86" s="70" t="s">
        <v>185</v>
      </c>
      <c r="M86" s="22"/>
      <c r="N86" s="8" t="str">
        <f>IF(M86="","",VLOOKUP(M86,種目!$A$18:$B$28,2,0))</f>
        <v/>
      </c>
      <c r="O86" s="26"/>
      <c r="P86" s="9"/>
      <c r="Q86" s="12"/>
      <c r="R86" s="12"/>
      <c r="S86" s="12"/>
      <c r="T86" s="12"/>
      <c r="U86" s="116"/>
      <c r="V86" s="116"/>
      <c r="W86" s="96" t="str">
        <f t="shared" si="3"/>
        <v/>
      </c>
      <c r="X86" s="98" t="s">
        <v>185</v>
      </c>
      <c r="Y86" s="78"/>
    </row>
    <row r="87" spans="1:25" ht="15" hidden="1" customHeight="1">
      <c r="A87" s="66"/>
      <c r="B87" s="59" t="str">
        <f>IF(A87="","",VLOOKUP(A87,種目!$A$3:$B$15,2,0))</f>
        <v/>
      </c>
      <c r="C87" s="67"/>
      <c r="D87" s="71"/>
      <c r="E87" s="68"/>
      <c r="F87" s="68"/>
      <c r="G87" s="68"/>
      <c r="H87" s="104"/>
      <c r="I87" s="105"/>
      <c r="J87" s="105"/>
      <c r="K87" s="69" t="str">
        <f t="shared" si="2"/>
        <v/>
      </c>
      <c r="L87" s="70" t="s">
        <v>185</v>
      </c>
      <c r="M87" s="22"/>
      <c r="N87" s="8" t="str">
        <f>IF(M87="","",VLOOKUP(M87,種目!$A$18:$B$28,2,0))</f>
        <v/>
      </c>
      <c r="O87" s="26"/>
      <c r="P87" s="9"/>
      <c r="Q87" s="12"/>
      <c r="R87" s="12"/>
      <c r="S87" s="12"/>
      <c r="T87" s="12"/>
      <c r="U87" s="116"/>
      <c r="V87" s="116"/>
      <c r="W87" s="96" t="str">
        <f t="shared" si="3"/>
        <v/>
      </c>
      <c r="X87" s="98" t="s">
        <v>185</v>
      </c>
      <c r="Y87" s="78"/>
    </row>
    <row r="88" spans="1:25" ht="15" hidden="1" customHeight="1">
      <c r="A88" s="66"/>
      <c r="B88" s="59" t="str">
        <f>IF(A88="","",VLOOKUP(A88,種目!$A$3:$B$15,2,0))</f>
        <v/>
      </c>
      <c r="C88" s="67"/>
      <c r="D88" s="71"/>
      <c r="E88" s="68"/>
      <c r="F88" s="68"/>
      <c r="G88" s="68"/>
      <c r="H88" s="104"/>
      <c r="I88" s="105"/>
      <c r="J88" s="105"/>
      <c r="K88" s="69" t="str">
        <f t="shared" si="2"/>
        <v/>
      </c>
      <c r="L88" s="70" t="s">
        <v>185</v>
      </c>
      <c r="M88" s="23"/>
      <c r="N88" s="8" t="str">
        <f>IF(M88="","",VLOOKUP(M88,種目!$A$18:$B$28,2,0))</f>
        <v/>
      </c>
      <c r="O88" s="26"/>
      <c r="P88" s="9"/>
      <c r="Q88" s="12"/>
      <c r="R88" s="12"/>
      <c r="S88" s="12"/>
      <c r="T88" s="12"/>
      <c r="U88" s="116"/>
      <c r="V88" s="117"/>
      <c r="W88" s="95" t="str">
        <f t="shared" si="3"/>
        <v/>
      </c>
      <c r="X88" s="98" t="s">
        <v>185</v>
      </c>
      <c r="Y88" s="78"/>
    </row>
    <row r="89" spans="1:25" ht="15" hidden="1" customHeight="1">
      <c r="A89" s="66"/>
      <c r="B89" s="59" t="str">
        <f>IF(A89="","",VLOOKUP(A89,種目!$A$3:$B$15,2,0))</f>
        <v/>
      </c>
      <c r="C89" s="67"/>
      <c r="D89" s="71"/>
      <c r="E89" s="68"/>
      <c r="F89" s="68"/>
      <c r="G89" s="68"/>
      <c r="H89" s="104"/>
      <c r="I89" s="105"/>
      <c r="J89" s="105"/>
      <c r="K89" s="69" t="str">
        <f t="shared" si="2"/>
        <v/>
      </c>
      <c r="L89" s="70" t="s">
        <v>185</v>
      </c>
      <c r="M89" s="23"/>
      <c r="N89" s="8" t="str">
        <f>IF(M89="","",VLOOKUP(M89,種目!$A$18:$B$28,2,0))</f>
        <v/>
      </c>
      <c r="O89" s="26"/>
      <c r="P89" s="9"/>
      <c r="Q89" s="12"/>
      <c r="R89" s="12"/>
      <c r="S89" s="12"/>
      <c r="T89" s="12"/>
      <c r="U89" s="116"/>
      <c r="V89" s="117"/>
      <c r="W89" s="95" t="str">
        <f t="shared" si="3"/>
        <v/>
      </c>
      <c r="X89" s="98" t="s">
        <v>185</v>
      </c>
      <c r="Y89" s="78"/>
    </row>
    <row r="90" spans="1:25" ht="15" hidden="1" customHeight="1">
      <c r="A90" s="66"/>
      <c r="B90" s="59" t="str">
        <f>IF(A90="","",VLOOKUP(A90,種目!$A$3:$B$15,2,0))</f>
        <v/>
      </c>
      <c r="C90" s="67"/>
      <c r="D90" s="71"/>
      <c r="E90" s="68"/>
      <c r="F90" s="68"/>
      <c r="G90" s="68"/>
      <c r="H90" s="104"/>
      <c r="I90" s="105"/>
      <c r="J90" s="105"/>
      <c r="K90" s="69" t="str">
        <f t="shared" si="2"/>
        <v/>
      </c>
      <c r="L90" s="70" t="s">
        <v>185</v>
      </c>
      <c r="M90" s="23"/>
      <c r="N90" s="8" t="str">
        <f>IF(M90="","",VLOOKUP(M90,種目!$A$18:$B$28,2,0))</f>
        <v/>
      </c>
      <c r="O90" s="26"/>
      <c r="P90" s="9"/>
      <c r="Q90" s="12"/>
      <c r="R90" s="12"/>
      <c r="S90" s="12"/>
      <c r="T90" s="12"/>
      <c r="U90" s="116"/>
      <c r="V90" s="117"/>
      <c r="W90" s="95" t="str">
        <f t="shared" si="3"/>
        <v/>
      </c>
      <c r="X90" s="98" t="s">
        <v>185</v>
      </c>
      <c r="Y90" s="78"/>
    </row>
    <row r="91" spans="1:25" ht="15" hidden="1" customHeight="1">
      <c r="A91" s="66"/>
      <c r="B91" s="59" t="str">
        <f>IF(A91="","",VLOOKUP(A91,種目!$A$3:$B$15,2,0))</f>
        <v/>
      </c>
      <c r="C91" s="67"/>
      <c r="D91" s="71"/>
      <c r="E91" s="68"/>
      <c r="F91" s="68"/>
      <c r="G91" s="68"/>
      <c r="H91" s="68"/>
      <c r="I91" s="105"/>
      <c r="J91" s="105"/>
      <c r="K91" s="69" t="str">
        <f t="shared" si="2"/>
        <v/>
      </c>
      <c r="L91" s="70" t="s">
        <v>185</v>
      </c>
      <c r="M91" s="22"/>
      <c r="N91" s="8" t="str">
        <f>IF(M91="","",VLOOKUP(M91,種目!$A$18:$B$28,2,0))</f>
        <v/>
      </c>
      <c r="O91" s="26"/>
      <c r="P91" s="9"/>
      <c r="Q91" s="12"/>
      <c r="R91" s="12"/>
      <c r="S91" s="12"/>
      <c r="T91" s="12"/>
      <c r="U91" s="116"/>
      <c r="V91" s="117"/>
      <c r="W91" s="95" t="str">
        <f t="shared" si="3"/>
        <v/>
      </c>
      <c r="X91" s="98" t="s">
        <v>185</v>
      </c>
      <c r="Y91" s="78"/>
    </row>
    <row r="92" spans="1:25" ht="15" hidden="1" customHeight="1">
      <c r="A92" s="66"/>
      <c r="B92" s="59" t="str">
        <f>IF(A92="","",VLOOKUP(A92,種目!$A$3:$B$15,2,0))</f>
        <v/>
      </c>
      <c r="C92" s="67"/>
      <c r="D92" s="71"/>
      <c r="E92" s="68"/>
      <c r="F92" s="68"/>
      <c r="G92" s="68"/>
      <c r="H92" s="68"/>
      <c r="I92" s="105"/>
      <c r="J92" s="105"/>
      <c r="K92" s="69" t="str">
        <f t="shared" si="2"/>
        <v/>
      </c>
      <c r="L92" s="70" t="s">
        <v>185</v>
      </c>
      <c r="M92" s="22"/>
      <c r="N92" s="8" t="str">
        <f>IF(M92="","",VLOOKUP(M92,種目!$A$18:$B$28,2,0))</f>
        <v/>
      </c>
      <c r="O92" s="26"/>
      <c r="P92" s="9"/>
      <c r="Q92" s="12"/>
      <c r="R92" s="12"/>
      <c r="S92" s="12"/>
      <c r="T92" s="12"/>
      <c r="U92" s="116"/>
      <c r="V92" s="117"/>
      <c r="W92" s="95" t="str">
        <f t="shared" si="3"/>
        <v/>
      </c>
      <c r="X92" s="98" t="s">
        <v>185</v>
      </c>
      <c r="Y92" s="78"/>
    </row>
    <row r="93" spans="1:25" ht="15" hidden="1" customHeight="1">
      <c r="A93" s="66"/>
      <c r="B93" s="59" t="str">
        <f>IF(A93="","",VLOOKUP(A93,種目!$A$3:$B$15,2,0))</f>
        <v/>
      </c>
      <c r="C93" s="67"/>
      <c r="D93" s="71"/>
      <c r="E93" s="68"/>
      <c r="F93" s="68"/>
      <c r="G93" s="68"/>
      <c r="H93" s="68"/>
      <c r="I93" s="105"/>
      <c r="J93" s="105"/>
      <c r="K93" s="69" t="str">
        <f t="shared" si="2"/>
        <v/>
      </c>
      <c r="L93" s="70" t="s">
        <v>185</v>
      </c>
      <c r="M93" s="22"/>
      <c r="N93" s="8" t="str">
        <f>IF(M93="","",VLOOKUP(M93,種目!$A$18:$B$28,2,0))</f>
        <v/>
      </c>
      <c r="O93" s="26"/>
      <c r="P93" s="9"/>
      <c r="Q93" s="12"/>
      <c r="R93" s="12"/>
      <c r="S93" s="12"/>
      <c r="T93" s="12"/>
      <c r="U93" s="116"/>
      <c r="V93" s="117"/>
      <c r="W93" s="95" t="str">
        <f t="shared" si="3"/>
        <v/>
      </c>
      <c r="X93" s="98" t="s">
        <v>185</v>
      </c>
      <c r="Y93" s="78"/>
    </row>
    <row r="94" spans="1:25" ht="15" hidden="1" customHeight="1">
      <c r="A94" s="66"/>
      <c r="B94" s="59" t="str">
        <f>IF(A94="","",VLOOKUP(A94,種目!$A$3:$B$15,2,0))</f>
        <v/>
      </c>
      <c r="C94" s="67"/>
      <c r="D94" s="71"/>
      <c r="E94" s="68"/>
      <c r="F94" s="68"/>
      <c r="G94" s="68"/>
      <c r="H94" s="68"/>
      <c r="I94" s="105"/>
      <c r="J94" s="105"/>
      <c r="K94" s="69" t="str">
        <f t="shared" si="2"/>
        <v/>
      </c>
      <c r="L94" s="70" t="s">
        <v>185</v>
      </c>
      <c r="M94" s="22"/>
      <c r="N94" s="8" t="str">
        <f>IF(M94="","",VLOOKUP(M94,種目!$A$18:$B$28,2,0))</f>
        <v/>
      </c>
      <c r="O94" s="26"/>
      <c r="P94" s="9"/>
      <c r="Q94" s="12"/>
      <c r="R94" s="12"/>
      <c r="S94" s="12"/>
      <c r="T94" s="12"/>
      <c r="U94" s="116"/>
      <c r="V94" s="117"/>
      <c r="W94" s="95" t="str">
        <f t="shared" si="3"/>
        <v/>
      </c>
      <c r="X94" s="98" t="s">
        <v>185</v>
      </c>
      <c r="Y94" s="78"/>
    </row>
    <row r="95" spans="1:25" ht="15" hidden="1" customHeight="1">
      <c r="A95" s="66"/>
      <c r="B95" s="59" t="str">
        <f>IF(A95="","",VLOOKUP(A95,種目!$A$3:$B$15,2,0))</f>
        <v/>
      </c>
      <c r="C95" s="67"/>
      <c r="D95" s="71"/>
      <c r="E95" s="68"/>
      <c r="F95" s="68"/>
      <c r="G95" s="68"/>
      <c r="H95" s="68"/>
      <c r="I95" s="105"/>
      <c r="J95" s="105"/>
      <c r="K95" s="69" t="str">
        <f t="shared" si="2"/>
        <v/>
      </c>
      <c r="L95" s="70" t="s">
        <v>185</v>
      </c>
      <c r="M95" s="22"/>
      <c r="N95" s="8" t="str">
        <f>IF(M95="","",VLOOKUP(M95,種目!$A$18:$B$28,2,0))</f>
        <v/>
      </c>
      <c r="O95" s="26"/>
      <c r="P95" s="9"/>
      <c r="Q95" s="12"/>
      <c r="R95" s="12"/>
      <c r="S95" s="12"/>
      <c r="T95" s="12"/>
      <c r="U95" s="116"/>
      <c r="V95" s="117"/>
      <c r="W95" s="95" t="str">
        <f t="shared" si="3"/>
        <v/>
      </c>
      <c r="X95" s="98" t="s">
        <v>185</v>
      </c>
      <c r="Y95" s="78"/>
    </row>
    <row r="96" spans="1:25" ht="15" hidden="1" customHeight="1">
      <c r="A96" s="66"/>
      <c r="B96" s="59" t="str">
        <f>IF(A96="","",VLOOKUP(A96,種目!$A$3:$B$15,2,0))</f>
        <v/>
      </c>
      <c r="C96" s="67"/>
      <c r="D96" s="71"/>
      <c r="E96" s="68"/>
      <c r="F96" s="68"/>
      <c r="G96" s="68"/>
      <c r="H96" s="68"/>
      <c r="I96" s="105"/>
      <c r="J96" s="105"/>
      <c r="K96" s="69" t="str">
        <f t="shared" si="2"/>
        <v/>
      </c>
      <c r="L96" s="70" t="s">
        <v>185</v>
      </c>
      <c r="M96" s="22"/>
      <c r="N96" s="8" t="str">
        <f>IF(M96="","",VLOOKUP(M96,種目!$A$18:$B$28,2,0))</f>
        <v/>
      </c>
      <c r="O96" s="26"/>
      <c r="P96" s="9"/>
      <c r="Q96" s="12"/>
      <c r="R96" s="12"/>
      <c r="S96" s="12"/>
      <c r="T96" s="12"/>
      <c r="U96" s="116"/>
      <c r="V96" s="117"/>
      <c r="W96" s="95" t="str">
        <f t="shared" si="3"/>
        <v/>
      </c>
      <c r="X96" s="98" t="s">
        <v>185</v>
      </c>
      <c r="Y96" s="78"/>
    </row>
    <row r="97" spans="1:25" ht="15" hidden="1" customHeight="1">
      <c r="A97" s="66"/>
      <c r="B97" s="59" t="str">
        <f>IF(A97="","",VLOOKUP(A97,種目!$A$3:$B$15,2,0))</f>
        <v/>
      </c>
      <c r="C97" s="67"/>
      <c r="D97" s="71"/>
      <c r="E97" s="68"/>
      <c r="F97" s="68"/>
      <c r="G97" s="68"/>
      <c r="H97" s="68"/>
      <c r="I97" s="105"/>
      <c r="J97" s="105"/>
      <c r="K97" s="69" t="str">
        <f t="shared" si="2"/>
        <v/>
      </c>
      <c r="L97" s="70" t="s">
        <v>185</v>
      </c>
      <c r="M97" s="22"/>
      <c r="N97" s="8" t="str">
        <f>IF(M97="","",VLOOKUP(M97,種目!$A$18:$B$28,2,0))</f>
        <v/>
      </c>
      <c r="O97" s="26"/>
      <c r="P97" s="9"/>
      <c r="Q97" s="12"/>
      <c r="R97" s="12"/>
      <c r="S97" s="12"/>
      <c r="T97" s="12"/>
      <c r="U97" s="116"/>
      <c r="V97" s="117"/>
      <c r="W97" s="95" t="str">
        <f t="shared" si="3"/>
        <v/>
      </c>
      <c r="X97" s="98" t="s">
        <v>185</v>
      </c>
      <c r="Y97" s="78"/>
    </row>
    <row r="98" spans="1:25" ht="15" hidden="1" customHeight="1">
      <c r="A98" s="66"/>
      <c r="B98" s="59" t="str">
        <f>IF(A98="","",VLOOKUP(A98,種目!$A$3:$B$15,2,0))</f>
        <v/>
      </c>
      <c r="C98" s="67"/>
      <c r="D98" s="71"/>
      <c r="E98" s="68"/>
      <c r="F98" s="68"/>
      <c r="G98" s="68"/>
      <c r="H98" s="68"/>
      <c r="I98" s="105"/>
      <c r="J98" s="105"/>
      <c r="K98" s="69" t="str">
        <f t="shared" si="2"/>
        <v/>
      </c>
      <c r="L98" s="70" t="s">
        <v>185</v>
      </c>
      <c r="M98" s="22"/>
      <c r="N98" s="8" t="str">
        <f>IF(M98="","",VLOOKUP(M98,種目!$A$18:$B$28,2,0))</f>
        <v/>
      </c>
      <c r="O98" s="26"/>
      <c r="P98" s="9"/>
      <c r="Q98" s="12"/>
      <c r="R98" s="12"/>
      <c r="S98" s="12"/>
      <c r="T98" s="12"/>
      <c r="U98" s="116"/>
      <c r="V98" s="117"/>
      <c r="W98" s="95" t="str">
        <f t="shared" si="3"/>
        <v/>
      </c>
      <c r="X98" s="98" t="s">
        <v>185</v>
      </c>
      <c r="Y98" s="78"/>
    </row>
    <row r="99" spans="1:25" ht="15" hidden="1" customHeight="1">
      <c r="A99" s="66"/>
      <c r="B99" s="59" t="str">
        <f>IF(A99="","",VLOOKUP(A99,種目!$A$3:$B$15,2,0))</f>
        <v/>
      </c>
      <c r="C99" s="67"/>
      <c r="D99" s="71"/>
      <c r="E99" s="68"/>
      <c r="F99" s="68"/>
      <c r="G99" s="68"/>
      <c r="H99" s="68"/>
      <c r="I99" s="105"/>
      <c r="J99" s="105"/>
      <c r="K99" s="69" t="str">
        <f t="shared" si="2"/>
        <v/>
      </c>
      <c r="L99" s="70" t="s">
        <v>185</v>
      </c>
      <c r="M99" s="22"/>
      <c r="N99" s="8" t="str">
        <f>IF(M99="","",VLOOKUP(M99,種目!$A$18:$B$28,2,0))</f>
        <v/>
      </c>
      <c r="O99" s="26"/>
      <c r="P99" s="9"/>
      <c r="Q99" s="12"/>
      <c r="R99" s="12"/>
      <c r="S99" s="12"/>
      <c r="T99" s="12"/>
      <c r="U99" s="116"/>
      <c r="V99" s="117"/>
      <c r="W99" s="95" t="str">
        <f t="shared" si="3"/>
        <v/>
      </c>
      <c r="X99" s="98" t="s">
        <v>185</v>
      </c>
      <c r="Y99" s="78"/>
    </row>
    <row r="100" spans="1:25" ht="15" hidden="1" customHeight="1">
      <c r="A100" s="66"/>
      <c r="B100" s="59" t="str">
        <f>IF(A100="","",VLOOKUP(A100,種目!$A$3:$B$15,2,0))</f>
        <v/>
      </c>
      <c r="C100" s="67"/>
      <c r="D100" s="71"/>
      <c r="E100" s="68"/>
      <c r="F100" s="68"/>
      <c r="G100" s="68"/>
      <c r="H100" s="68"/>
      <c r="I100" s="105"/>
      <c r="J100" s="105"/>
      <c r="K100" s="69" t="str">
        <f t="shared" si="2"/>
        <v/>
      </c>
      <c r="L100" s="70" t="s">
        <v>185</v>
      </c>
      <c r="M100" s="22"/>
      <c r="N100" s="8" t="str">
        <f>IF(M100="","",VLOOKUP(M100,種目!$A$18:$B$28,2,0))</f>
        <v/>
      </c>
      <c r="O100" s="26"/>
      <c r="P100" s="9"/>
      <c r="Q100" s="12"/>
      <c r="R100" s="12"/>
      <c r="S100" s="12"/>
      <c r="T100" s="12"/>
      <c r="U100" s="116"/>
      <c r="V100" s="117"/>
      <c r="W100" s="95" t="str">
        <f t="shared" si="3"/>
        <v/>
      </c>
      <c r="X100" s="98" t="s">
        <v>185</v>
      </c>
      <c r="Y100" s="78"/>
    </row>
    <row r="101" spans="1:25" ht="15" hidden="1" customHeight="1">
      <c r="A101" s="66"/>
      <c r="B101" s="59" t="str">
        <f>IF(A101="","",VLOOKUP(A101,種目!$A$3:$B$15,2,0))</f>
        <v/>
      </c>
      <c r="C101" s="67"/>
      <c r="D101" s="71"/>
      <c r="E101" s="68"/>
      <c r="F101" s="68"/>
      <c r="G101" s="68"/>
      <c r="H101" s="68"/>
      <c r="I101" s="105"/>
      <c r="J101" s="105"/>
      <c r="K101" s="69" t="str">
        <f t="shared" si="2"/>
        <v/>
      </c>
      <c r="L101" s="70" t="s">
        <v>185</v>
      </c>
      <c r="M101" s="22"/>
      <c r="N101" s="8" t="str">
        <f>IF(M101="","",VLOOKUP(M101,種目!$A$18:$B$28,2,0))</f>
        <v/>
      </c>
      <c r="O101" s="26"/>
      <c r="P101" s="9"/>
      <c r="Q101" s="12"/>
      <c r="R101" s="12"/>
      <c r="S101" s="12"/>
      <c r="T101" s="12"/>
      <c r="U101" s="116"/>
      <c r="V101" s="117"/>
      <c r="W101" s="95" t="str">
        <f t="shared" si="3"/>
        <v/>
      </c>
      <c r="X101" s="98" t="s">
        <v>185</v>
      </c>
      <c r="Y101" s="78"/>
    </row>
    <row r="102" spans="1:25" ht="15" hidden="1" customHeight="1">
      <c r="A102" s="66"/>
      <c r="B102" s="59" t="str">
        <f>IF(A102="","",VLOOKUP(A102,種目!$A$3:$B$15,2,0))</f>
        <v/>
      </c>
      <c r="C102" s="67"/>
      <c r="D102" s="71"/>
      <c r="E102" s="68"/>
      <c r="F102" s="68"/>
      <c r="G102" s="68"/>
      <c r="H102" s="68"/>
      <c r="I102" s="105"/>
      <c r="J102" s="105"/>
      <c r="K102" s="69" t="str">
        <f t="shared" si="2"/>
        <v/>
      </c>
      <c r="L102" s="70" t="s">
        <v>185</v>
      </c>
      <c r="M102" s="22"/>
      <c r="N102" s="8" t="str">
        <f>IF(M102="","",VLOOKUP(M102,種目!$A$18:$B$28,2,0))</f>
        <v/>
      </c>
      <c r="O102" s="26"/>
      <c r="P102" s="9"/>
      <c r="Q102" s="12"/>
      <c r="R102" s="12"/>
      <c r="S102" s="12"/>
      <c r="T102" s="12"/>
      <c r="U102" s="116"/>
      <c r="V102" s="117"/>
      <c r="W102" s="95" t="str">
        <f t="shared" si="3"/>
        <v/>
      </c>
      <c r="X102" s="98" t="s">
        <v>185</v>
      </c>
      <c r="Y102" s="78"/>
    </row>
    <row r="103" spans="1:25" ht="15" hidden="1" customHeight="1" thickBot="1">
      <c r="A103" s="72"/>
      <c r="B103" s="73" t="str">
        <f>IF(A103="","",VLOOKUP(A103,種目!$A$3:$B$15,2,0))</f>
        <v/>
      </c>
      <c r="C103" s="74"/>
      <c r="D103" s="75"/>
      <c r="E103" s="106"/>
      <c r="F103" s="106"/>
      <c r="G103" s="106"/>
      <c r="H103" s="106"/>
      <c r="I103" s="107"/>
      <c r="J103" s="107"/>
      <c r="K103" s="76" t="str">
        <f t="shared" si="2"/>
        <v/>
      </c>
      <c r="L103" s="77" t="s">
        <v>185</v>
      </c>
      <c r="M103" s="24"/>
      <c r="N103" s="29" t="str">
        <f>IF(M103="","",VLOOKUP(M103,種目!$A$18:$B$28,2,0))</f>
        <v/>
      </c>
      <c r="O103" s="27"/>
      <c r="P103" s="16"/>
      <c r="Q103" s="134"/>
      <c r="R103" s="134"/>
      <c r="S103" s="134"/>
      <c r="T103" s="134"/>
      <c r="U103" s="135"/>
      <c r="V103" s="136"/>
      <c r="W103" s="97" t="str">
        <f t="shared" si="3"/>
        <v/>
      </c>
      <c r="X103" s="99" t="s">
        <v>185</v>
      </c>
      <c r="Y103" s="78"/>
    </row>
  </sheetData>
  <sheetProtection sheet="1" objects="1" scenarios="1"/>
  <protectedRanges>
    <protectedRange sqref="C3:H5 B7:H8 M3:M4" name="範囲4"/>
    <protectedRange sqref="A14:A103 C14:D103 M14:M103 O14:P103" name="範囲2"/>
    <protectedRange sqref="C3:H5 M3:M4 B7:H11" name="範囲3"/>
  </protectedRanges>
  <mergeCells count="14">
    <mergeCell ref="A12:A13"/>
    <mergeCell ref="M12:M13"/>
    <mergeCell ref="D8:H8"/>
    <mergeCell ref="B12:L12"/>
    <mergeCell ref="N12:X12"/>
    <mergeCell ref="B7:C7"/>
    <mergeCell ref="D7:H7"/>
    <mergeCell ref="B8:C8"/>
    <mergeCell ref="A1:O1"/>
    <mergeCell ref="C3:H3"/>
    <mergeCell ref="C4:H4"/>
    <mergeCell ref="C5:H5"/>
    <mergeCell ref="B6:C6"/>
    <mergeCell ref="D6:H6"/>
  </mergeCells>
  <phoneticPr fontId="1"/>
  <dataValidations count="1">
    <dataValidation imeMode="halfAlpha" allowBlank="1" showInputMessage="1" showErrorMessage="1" sqref="A14:A103 C14:D103 M14:M103 O14:P103 M3:M4" xr:uid="{CD7EFB61-C278-4C37-8C44-5174E5949972}"/>
  </dataValidations>
  <printOptions horizontalCentered="1"/>
  <pageMargins left="0.31496062992125984" right="0.31496062992125984" top="0.35433070866141736" bottom="0.19685039370078741" header="0.31496062992125984" footer="0.31496062992125984"/>
  <pageSetup paperSize="9" scale="78" fitToHeight="0" orientation="portrait" r:id="rId1"/>
  <rowBreaks count="1" manualBreakCount="1">
    <brk id="70"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B97F-D45C-4A5C-9EE4-2838C43A8FBA}">
  <dimension ref="A1:S1656"/>
  <sheetViews>
    <sheetView topLeftCell="A1432" workbookViewId="0">
      <selection activeCell="H697" sqref="H697"/>
    </sheetView>
  </sheetViews>
  <sheetFormatPr defaultColWidth="11" defaultRowHeight="13.5"/>
  <cols>
    <col min="1" max="1" width="9" style="6" customWidth="1"/>
    <col min="2" max="2" width="11" style="2"/>
    <col min="3" max="3" width="11.5" style="2" customWidth="1"/>
    <col min="4" max="9" width="11" style="2"/>
    <col min="10" max="11" width="12.5" style="2" customWidth="1"/>
    <col min="12" max="13" width="12.625" style="2" customWidth="1"/>
    <col min="14" max="15" width="10.375" style="2" customWidth="1"/>
  </cols>
  <sheetData>
    <row r="1" spans="1:16" s="152" customFormat="1">
      <c r="A1" s="223" t="s">
        <v>321</v>
      </c>
      <c r="B1" s="143" t="s">
        <v>322</v>
      </c>
      <c r="C1" s="143" t="s">
        <v>323</v>
      </c>
      <c r="D1" s="144" t="s">
        <v>324</v>
      </c>
      <c r="E1" s="145" t="s">
        <v>325</v>
      </c>
      <c r="F1" s="146" t="s">
        <v>326</v>
      </c>
      <c r="G1" s="147" t="s">
        <v>327</v>
      </c>
      <c r="H1" s="148" t="s">
        <v>328</v>
      </c>
      <c r="I1" s="148" t="s">
        <v>329</v>
      </c>
      <c r="J1" s="149" t="s">
        <v>330</v>
      </c>
      <c r="K1" s="149" t="s">
        <v>331</v>
      </c>
      <c r="L1" s="150" t="s">
        <v>332</v>
      </c>
      <c r="M1" s="150" t="s">
        <v>333</v>
      </c>
      <c r="N1" s="150" t="s">
        <v>334</v>
      </c>
      <c r="O1" s="150" t="s">
        <v>335</v>
      </c>
      <c r="P1" s="151"/>
    </row>
    <row r="2" spans="1:16">
      <c r="A2" s="179">
        <v>1</v>
      </c>
      <c r="B2" s="154" t="s">
        <v>336</v>
      </c>
      <c r="C2" s="154" t="s">
        <v>337</v>
      </c>
      <c r="D2" s="155" t="s">
        <v>339</v>
      </c>
      <c r="E2" s="2" t="s">
        <v>340</v>
      </c>
      <c r="F2" s="2">
        <v>3</v>
      </c>
      <c r="H2" s="2" t="s">
        <v>342</v>
      </c>
      <c r="J2" s="2" t="s">
        <v>343</v>
      </c>
      <c r="K2" s="2" t="s">
        <v>344</v>
      </c>
      <c r="L2" s="2" t="s">
        <v>345</v>
      </c>
      <c r="M2" s="2" t="s">
        <v>346</v>
      </c>
      <c r="N2" s="2" t="s">
        <v>347</v>
      </c>
      <c r="O2" s="2" t="s">
        <v>348</v>
      </c>
    </row>
    <row r="3" spans="1:16">
      <c r="A3" s="179">
        <v>2</v>
      </c>
      <c r="B3" s="2" t="s">
        <v>350</v>
      </c>
      <c r="C3" s="2" t="s">
        <v>351</v>
      </c>
      <c r="D3" s="155" t="s">
        <v>339</v>
      </c>
      <c r="E3" s="2" t="s">
        <v>340</v>
      </c>
      <c r="F3" s="2">
        <v>3</v>
      </c>
      <c r="H3" s="2" t="s">
        <v>342</v>
      </c>
      <c r="J3" s="2" t="s">
        <v>352</v>
      </c>
      <c r="K3" s="2" t="s">
        <v>353</v>
      </c>
      <c r="L3" s="2" t="s">
        <v>354</v>
      </c>
      <c r="M3" s="2" t="s">
        <v>355</v>
      </c>
      <c r="N3" s="2" t="s">
        <v>356</v>
      </c>
      <c r="O3" s="2" t="s">
        <v>185</v>
      </c>
    </row>
    <row r="4" spans="1:16">
      <c r="A4" s="179">
        <v>3</v>
      </c>
      <c r="B4" s="2" t="s">
        <v>357</v>
      </c>
      <c r="C4" s="2" t="s">
        <v>358</v>
      </c>
      <c r="D4" s="155" t="s">
        <v>339</v>
      </c>
      <c r="E4" s="2" t="s">
        <v>340</v>
      </c>
      <c r="F4" s="2">
        <v>3</v>
      </c>
      <c r="H4" s="2" t="s">
        <v>342</v>
      </c>
      <c r="J4" s="2" t="s">
        <v>359</v>
      </c>
      <c r="K4" s="2" t="s">
        <v>360</v>
      </c>
      <c r="L4" s="2" t="s">
        <v>361</v>
      </c>
      <c r="M4" s="2" t="s">
        <v>362</v>
      </c>
      <c r="N4" s="2" t="s">
        <v>363</v>
      </c>
      <c r="O4" s="2" t="s">
        <v>185</v>
      </c>
    </row>
    <row r="5" spans="1:16">
      <c r="A5" s="179">
        <v>4</v>
      </c>
      <c r="B5" s="1" t="s">
        <v>364</v>
      </c>
      <c r="C5" s="1" t="s">
        <v>365</v>
      </c>
      <c r="D5" s="155" t="s">
        <v>339</v>
      </c>
      <c r="E5" s="1" t="s">
        <v>340</v>
      </c>
      <c r="F5" s="2">
        <v>3</v>
      </c>
      <c r="H5" s="2" t="s">
        <v>342</v>
      </c>
      <c r="I5" s="153"/>
      <c r="J5" s="153" t="s">
        <v>366</v>
      </c>
      <c r="K5" s="153" t="s">
        <v>367</v>
      </c>
      <c r="L5" s="1" t="s">
        <v>368</v>
      </c>
      <c r="M5" s="1" t="s">
        <v>369</v>
      </c>
      <c r="N5" s="2" t="s">
        <v>370</v>
      </c>
      <c r="O5" s="2" t="s">
        <v>185</v>
      </c>
    </row>
    <row r="6" spans="1:16">
      <c r="A6" s="179">
        <v>5</v>
      </c>
      <c r="B6" s="1" t="s">
        <v>371</v>
      </c>
      <c r="C6" s="1" t="s">
        <v>372</v>
      </c>
      <c r="D6" s="155" t="s">
        <v>339</v>
      </c>
      <c r="E6" s="1" t="s">
        <v>340</v>
      </c>
      <c r="F6" s="2">
        <v>3</v>
      </c>
      <c r="H6" s="2" t="s">
        <v>342</v>
      </c>
      <c r="I6" s="153"/>
      <c r="J6" s="153" t="s">
        <v>373</v>
      </c>
      <c r="K6" s="153" t="s">
        <v>374</v>
      </c>
      <c r="L6" s="1" t="s">
        <v>375</v>
      </c>
      <c r="M6" s="1" t="s">
        <v>376</v>
      </c>
      <c r="N6" s="2" t="s">
        <v>377</v>
      </c>
      <c r="O6" s="2" t="s">
        <v>185</v>
      </c>
    </row>
    <row r="7" spans="1:16">
      <c r="A7" s="179">
        <v>6</v>
      </c>
      <c r="B7" s="1" t="s">
        <v>378</v>
      </c>
      <c r="C7" s="1" t="s">
        <v>379</v>
      </c>
      <c r="D7" s="155" t="s">
        <v>339</v>
      </c>
      <c r="E7" s="1" t="s">
        <v>340</v>
      </c>
      <c r="F7" s="2">
        <v>3</v>
      </c>
      <c r="H7" s="2" t="s">
        <v>342</v>
      </c>
      <c r="I7" s="153"/>
      <c r="J7" s="153" t="s">
        <v>380</v>
      </c>
      <c r="K7" s="153" t="s">
        <v>381</v>
      </c>
      <c r="L7" s="1" t="s">
        <v>382</v>
      </c>
      <c r="M7" s="1" t="s">
        <v>383</v>
      </c>
      <c r="N7" s="2" t="s">
        <v>384</v>
      </c>
      <c r="O7" s="2" t="s">
        <v>185</v>
      </c>
    </row>
    <row r="8" spans="1:16">
      <c r="A8" s="179">
        <v>7</v>
      </c>
      <c r="B8" s="1" t="s">
        <v>385</v>
      </c>
      <c r="C8" s="1" t="s">
        <v>386</v>
      </c>
      <c r="D8" s="155" t="s">
        <v>339</v>
      </c>
      <c r="E8" s="1" t="s">
        <v>340</v>
      </c>
      <c r="F8" s="2">
        <v>3</v>
      </c>
      <c r="H8" s="2" t="s">
        <v>342</v>
      </c>
      <c r="I8" s="153"/>
      <c r="J8" s="153" t="s">
        <v>387</v>
      </c>
      <c r="K8" s="153" t="s">
        <v>388</v>
      </c>
      <c r="L8" s="1" t="s">
        <v>389</v>
      </c>
      <c r="M8" s="1" t="s">
        <v>390</v>
      </c>
      <c r="N8" s="2" t="s">
        <v>391</v>
      </c>
      <c r="O8" s="2" t="s">
        <v>185</v>
      </c>
    </row>
    <row r="9" spans="1:16">
      <c r="A9" s="179">
        <v>8</v>
      </c>
      <c r="B9" s="1" t="s">
        <v>392</v>
      </c>
      <c r="C9" s="1" t="s">
        <v>393</v>
      </c>
      <c r="D9" s="155" t="s">
        <v>339</v>
      </c>
      <c r="E9" s="1" t="s">
        <v>340</v>
      </c>
      <c r="F9" s="2">
        <v>3</v>
      </c>
      <c r="H9" s="2" t="s">
        <v>342</v>
      </c>
      <c r="I9" s="153"/>
      <c r="J9" s="153" t="s">
        <v>394</v>
      </c>
      <c r="K9" s="153" t="s">
        <v>395</v>
      </c>
      <c r="L9" s="1" t="s">
        <v>396</v>
      </c>
      <c r="M9" s="1" t="s">
        <v>397</v>
      </c>
      <c r="N9" s="2" t="s">
        <v>398</v>
      </c>
      <c r="O9" s="2" t="s">
        <v>185</v>
      </c>
    </row>
    <row r="10" spans="1:16">
      <c r="A10" s="179">
        <v>9</v>
      </c>
      <c r="B10" s="1" t="s">
        <v>399</v>
      </c>
      <c r="C10" s="1" t="s">
        <v>400</v>
      </c>
      <c r="D10" s="155" t="s">
        <v>339</v>
      </c>
      <c r="E10" s="1" t="s">
        <v>340</v>
      </c>
      <c r="F10" s="2">
        <v>3</v>
      </c>
      <c r="H10" s="2" t="s">
        <v>342</v>
      </c>
      <c r="J10" s="2" t="s">
        <v>401</v>
      </c>
      <c r="K10" s="2" t="s">
        <v>402</v>
      </c>
      <c r="L10" s="1" t="s">
        <v>403</v>
      </c>
      <c r="M10" s="1" t="s">
        <v>404</v>
      </c>
      <c r="N10" s="2" t="s">
        <v>405</v>
      </c>
      <c r="O10" s="2" t="s">
        <v>185</v>
      </c>
    </row>
    <row r="11" spans="1:16">
      <c r="A11" s="179">
        <v>10</v>
      </c>
      <c r="B11" s="1" t="s">
        <v>406</v>
      </c>
      <c r="C11" s="1" t="s">
        <v>407</v>
      </c>
      <c r="D11" s="155" t="s">
        <v>408</v>
      </c>
      <c r="E11" s="1" t="s">
        <v>409</v>
      </c>
      <c r="F11" s="2">
        <v>3</v>
      </c>
      <c r="H11" s="2" t="s">
        <v>342</v>
      </c>
      <c r="J11" s="2" t="s">
        <v>410</v>
      </c>
      <c r="K11" s="2" t="s">
        <v>411</v>
      </c>
      <c r="L11" s="1" t="s">
        <v>412</v>
      </c>
      <c r="M11" s="1" t="s">
        <v>413</v>
      </c>
      <c r="N11" s="2" t="s">
        <v>414</v>
      </c>
      <c r="O11" s="2" t="s">
        <v>185</v>
      </c>
    </row>
    <row r="12" spans="1:16">
      <c r="A12" s="179">
        <v>11</v>
      </c>
      <c r="B12" s="156" t="s">
        <v>415</v>
      </c>
      <c r="C12" s="156" t="s">
        <v>416</v>
      </c>
      <c r="D12" s="2" t="s">
        <v>417</v>
      </c>
      <c r="E12" s="156" t="s">
        <v>418</v>
      </c>
      <c r="F12" s="153">
        <v>2</v>
      </c>
      <c r="H12" s="2" t="s">
        <v>342</v>
      </c>
      <c r="I12" s="153"/>
      <c r="J12" s="153" t="s">
        <v>419</v>
      </c>
      <c r="K12" s="153" t="s">
        <v>420</v>
      </c>
      <c r="L12" s="1" t="s">
        <v>421</v>
      </c>
      <c r="M12" s="1" t="s">
        <v>422</v>
      </c>
      <c r="N12" s="2" t="s">
        <v>423</v>
      </c>
      <c r="O12" s="2" t="s">
        <v>424</v>
      </c>
    </row>
    <row r="13" spans="1:16">
      <c r="A13" s="179">
        <v>12</v>
      </c>
      <c r="B13" s="1" t="s">
        <v>425</v>
      </c>
      <c r="C13" s="1" t="s">
        <v>426</v>
      </c>
      <c r="D13" s="2" t="s">
        <v>417</v>
      </c>
      <c r="E13" s="156" t="s">
        <v>418</v>
      </c>
      <c r="F13" s="153">
        <v>2</v>
      </c>
      <c r="H13" s="2" t="s">
        <v>342</v>
      </c>
      <c r="I13" s="153"/>
      <c r="J13" s="153" t="s">
        <v>427</v>
      </c>
      <c r="K13" s="153" t="s">
        <v>428</v>
      </c>
      <c r="L13" s="1" t="s">
        <v>429</v>
      </c>
      <c r="M13" s="1" t="s">
        <v>430</v>
      </c>
      <c r="N13" s="2" t="s">
        <v>431</v>
      </c>
      <c r="O13" s="2" t="s">
        <v>424</v>
      </c>
    </row>
    <row r="14" spans="1:16">
      <c r="A14" s="179">
        <v>13</v>
      </c>
      <c r="B14" s="1" t="s">
        <v>432</v>
      </c>
      <c r="C14" s="1" t="s">
        <v>433</v>
      </c>
      <c r="D14" s="2" t="s">
        <v>417</v>
      </c>
      <c r="E14" s="156" t="s">
        <v>418</v>
      </c>
      <c r="F14" s="153">
        <v>2</v>
      </c>
      <c r="H14" s="2" t="s">
        <v>342</v>
      </c>
      <c r="I14" s="153"/>
      <c r="J14" s="153" t="s">
        <v>434</v>
      </c>
      <c r="K14" s="153" t="s">
        <v>435</v>
      </c>
      <c r="L14" s="153" t="s">
        <v>436</v>
      </c>
      <c r="M14" s="1" t="s">
        <v>437</v>
      </c>
      <c r="N14" s="2" t="s">
        <v>438</v>
      </c>
      <c r="O14" s="2" t="s">
        <v>424</v>
      </c>
    </row>
    <row r="15" spans="1:16">
      <c r="A15" s="179">
        <v>14</v>
      </c>
      <c r="B15" s="1" t="s">
        <v>439</v>
      </c>
      <c r="C15" s="1" t="s">
        <v>440</v>
      </c>
      <c r="D15" s="2" t="s">
        <v>417</v>
      </c>
      <c r="E15" s="156" t="s">
        <v>418</v>
      </c>
      <c r="F15" s="153">
        <v>2</v>
      </c>
      <c r="H15" s="2" t="s">
        <v>342</v>
      </c>
      <c r="I15" s="153"/>
      <c r="J15" s="153" t="s">
        <v>441</v>
      </c>
      <c r="K15" s="153" t="s">
        <v>442</v>
      </c>
      <c r="L15" s="1" t="s">
        <v>443</v>
      </c>
      <c r="M15" s="1" t="s">
        <v>444</v>
      </c>
      <c r="N15" s="2" t="s">
        <v>445</v>
      </c>
      <c r="O15" s="2" t="s">
        <v>424</v>
      </c>
    </row>
    <row r="16" spans="1:16">
      <c r="A16" s="179">
        <v>15</v>
      </c>
      <c r="B16" s="157" t="s">
        <v>446</v>
      </c>
      <c r="C16" s="157" t="s">
        <v>447</v>
      </c>
      <c r="D16" s="158" t="s">
        <v>448</v>
      </c>
      <c r="E16" s="157" t="s">
        <v>449</v>
      </c>
      <c r="F16" s="158">
        <v>2</v>
      </c>
      <c r="G16" s="158"/>
      <c r="H16" s="2" t="s">
        <v>342</v>
      </c>
      <c r="I16" s="158"/>
      <c r="J16" s="158" t="s">
        <v>450</v>
      </c>
      <c r="K16" s="158" t="s">
        <v>451</v>
      </c>
      <c r="L16" s="157" t="s">
        <v>452</v>
      </c>
      <c r="M16" s="157" t="s">
        <v>453</v>
      </c>
      <c r="N16" s="158" t="s">
        <v>454</v>
      </c>
      <c r="O16" s="158" t="s">
        <v>185</v>
      </c>
    </row>
    <row r="17" spans="1:15">
      <c r="A17" s="179">
        <v>16</v>
      </c>
      <c r="B17" s="157" t="s">
        <v>455</v>
      </c>
      <c r="C17" s="157" t="s">
        <v>456</v>
      </c>
      <c r="D17" s="158" t="s">
        <v>339</v>
      </c>
      <c r="E17" s="157" t="s">
        <v>458</v>
      </c>
      <c r="F17" s="158">
        <v>2</v>
      </c>
      <c r="G17" s="158"/>
      <c r="H17" s="2" t="s">
        <v>342</v>
      </c>
      <c r="I17" s="158"/>
      <c r="J17" s="158" t="s">
        <v>459</v>
      </c>
      <c r="K17" s="158" t="s">
        <v>460</v>
      </c>
      <c r="L17" s="157" t="s">
        <v>461</v>
      </c>
      <c r="M17" s="157" t="s">
        <v>462</v>
      </c>
      <c r="N17" s="158" t="s">
        <v>463</v>
      </c>
      <c r="O17" s="158" t="s">
        <v>185</v>
      </c>
    </row>
    <row r="18" spans="1:15">
      <c r="A18" s="179">
        <v>17</v>
      </c>
      <c r="B18" s="157" t="s">
        <v>464</v>
      </c>
      <c r="C18" s="157" t="s">
        <v>465</v>
      </c>
      <c r="D18" s="158" t="s">
        <v>339</v>
      </c>
      <c r="E18" s="157" t="s">
        <v>458</v>
      </c>
      <c r="F18" s="158">
        <v>2</v>
      </c>
      <c r="G18" s="158"/>
      <c r="H18" s="2" t="s">
        <v>342</v>
      </c>
      <c r="I18" s="158"/>
      <c r="J18" s="158" t="s">
        <v>466</v>
      </c>
      <c r="K18" s="158" t="s">
        <v>467</v>
      </c>
      <c r="L18" s="157" t="s">
        <v>468</v>
      </c>
      <c r="M18" s="157" t="s">
        <v>469</v>
      </c>
      <c r="N18" s="158" t="s">
        <v>470</v>
      </c>
      <c r="O18" s="158" t="s">
        <v>185</v>
      </c>
    </row>
    <row r="19" spans="1:15">
      <c r="A19" s="179">
        <v>18</v>
      </c>
      <c r="B19" s="157" t="s">
        <v>471</v>
      </c>
      <c r="C19" s="157" t="s">
        <v>472</v>
      </c>
      <c r="D19" s="158" t="s">
        <v>339</v>
      </c>
      <c r="E19" s="157" t="s">
        <v>458</v>
      </c>
      <c r="F19" s="158">
        <v>2</v>
      </c>
      <c r="G19" s="159"/>
      <c r="H19" s="2" t="s">
        <v>342</v>
      </c>
      <c r="I19" s="158"/>
      <c r="J19" s="158" t="s">
        <v>473</v>
      </c>
      <c r="K19" s="158" t="s">
        <v>367</v>
      </c>
      <c r="L19" s="157" t="s">
        <v>474</v>
      </c>
      <c r="M19" s="157" t="s">
        <v>475</v>
      </c>
      <c r="N19" s="158" t="s">
        <v>476</v>
      </c>
      <c r="O19" s="158" t="s">
        <v>185</v>
      </c>
    </row>
    <row r="20" spans="1:15">
      <c r="A20" s="179">
        <v>19</v>
      </c>
      <c r="B20" s="157" t="s">
        <v>477</v>
      </c>
      <c r="C20" s="157" t="s">
        <v>478</v>
      </c>
      <c r="D20" s="158" t="s">
        <v>339</v>
      </c>
      <c r="E20" s="157" t="s">
        <v>458</v>
      </c>
      <c r="F20" s="158">
        <v>2</v>
      </c>
      <c r="G20" s="158"/>
      <c r="H20" s="2" t="s">
        <v>342</v>
      </c>
      <c r="I20" s="158"/>
      <c r="J20" s="158" t="s">
        <v>479</v>
      </c>
      <c r="K20" s="158" t="s">
        <v>480</v>
      </c>
      <c r="L20" s="157" t="s">
        <v>481</v>
      </c>
      <c r="M20" s="157" t="s">
        <v>482</v>
      </c>
      <c r="N20" s="158" t="s">
        <v>483</v>
      </c>
      <c r="O20" s="158" t="s">
        <v>185</v>
      </c>
    </row>
    <row r="21" spans="1:15">
      <c r="A21" s="179">
        <v>20</v>
      </c>
      <c r="B21" s="157" t="s">
        <v>484</v>
      </c>
      <c r="C21" s="157" t="s">
        <v>485</v>
      </c>
      <c r="D21" s="158" t="s">
        <v>339</v>
      </c>
      <c r="E21" s="157" t="s">
        <v>458</v>
      </c>
      <c r="F21" s="158">
        <v>2</v>
      </c>
      <c r="G21" s="158"/>
      <c r="H21" s="2" t="s">
        <v>342</v>
      </c>
      <c r="I21" s="158"/>
      <c r="J21" s="158" t="s">
        <v>486</v>
      </c>
      <c r="K21" s="158" t="s">
        <v>487</v>
      </c>
      <c r="L21" s="157" t="s">
        <v>488</v>
      </c>
      <c r="M21" s="157" t="s">
        <v>489</v>
      </c>
      <c r="N21" s="158" t="s">
        <v>490</v>
      </c>
      <c r="O21" s="158" t="s">
        <v>185</v>
      </c>
    </row>
    <row r="22" spans="1:15">
      <c r="A22" s="179">
        <v>21</v>
      </c>
      <c r="B22" s="158" t="s">
        <v>491</v>
      </c>
      <c r="C22" s="158" t="s">
        <v>492</v>
      </c>
      <c r="D22" s="158" t="s">
        <v>339</v>
      </c>
      <c r="E22" s="158" t="s">
        <v>458</v>
      </c>
      <c r="F22" s="158">
        <v>3</v>
      </c>
      <c r="G22" s="158"/>
      <c r="H22" s="2" t="s">
        <v>342</v>
      </c>
      <c r="I22" s="158"/>
      <c r="J22" s="158" t="s">
        <v>493</v>
      </c>
      <c r="K22" s="158" t="s">
        <v>494</v>
      </c>
      <c r="L22" s="157" t="s">
        <v>495</v>
      </c>
      <c r="M22" s="157" t="s">
        <v>496</v>
      </c>
      <c r="N22" s="158" t="s">
        <v>497</v>
      </c>
      <c r="O22" s="158" t="s">
        <v>185</v>
      </c>
    </row>
    <row r="23" spans="1:15">
      <c r="A23" s="179">
        <v>22</v>
      </c>
      <c r="B23" s="158" t="s">
        <v>498</v>
      </c>
      <c r="C23" s="158" t="s">
        <v>499</v>
      </c>
      <c r="D23" s="158" t="s">
        <v>339</v>
      </c>
      <c r="E23" s="158" t="s">
        <v>458</v>
      </c>
      <c r="F23" s="158">
        <v>3</v>
      </c>
      <c r="G23" s="158"/>
      <c r="H23" s="2" t="s">
        <v>342</v>
      </c>
      <c r="I23" s="158"/>
      <c r="J23" s="158" t="s">
        <v>500</v>
      </c>
      <c r="K23" s="158" t="s">
        <v>501</v>
      </c>
      <c r="L23" s="157" t="s">
        <v>502</v>
      </c>
      <c r="M23" s="157" t="s">
        <v>503</v>
      </c>
      <c r="N23" s="158" t="s">
        <v>504</v>
      </c>
      <c r="O23" s="158" t="s">
        <v>185</v>
      </c>
    </row>
    <row r="24" spans="1:15">
      <c r="A24" s="179">
        <v>23</v>
      </c>
      <c r="B24" s="158" t="s">
        <v>505</v>
      </c>
      <c r="C24" s="158" t="s">
        <v>506</v>
      </c>
      <c r="D24" s="158" t="s">
        <v>339</v>
      </c>
      <c r="E24" s="158" t="s">
        <v>458</v>
      </c>
      <c r="F24" s="158">
        <v>3</v>
      </c>
      <c r="G24" s="158"/>
      <c r="H24" s="2" t="s">
        <v>342</v>
      </c>
      <c r="I24" s="158"/>
      <c r="J24" s="158" t="s">
        <v>507</v>
      </c>
      <c r="K24" s="158" t="s">
        <v>508</v>
      </c>
      <c r="L24" s="157" t="s">
        <v>509</v>
      </c>
      <c r="M24" s="157" t="s">
        <v>510</v>
      </c>
      <c r="N24" s="158" t="s">
        <v>511</v>
      </c>
      <c r="O24" s="158" t="s">
        <v>185</v>
      </c>
    </row>
    <row r="25" spans="1:15">
      <c r="A25" s="179">
        <v>24</v>
      </c>
      <c r="B25" s="158" t="s">
        <v>512</v>
      </c>
      <c r="C25" s="158" t="s">
        <v>513</v>
      </c>
      <c r="D25" s="158" t="s">
        <v>339</v>
      </c>
      <c r="E25" s="158" t="s">
        <v>458</v>
      </c>
      <c r="F25" s="158">
        <v>3</v>
      </c>
      <c r="G25" s="158"/>
      <c r="H25" s="2" t="s">
        <v>342</v>
      </c>
      <c r="I25" s="158"/>
      <c r="J25" s="158" t="s">
        <v>514</v>
      </c>
      <c r="K25" s="158" t="s">
        <v>515</v>
      </c>
      <c r="L25" s="157" t="s">
        <v>516</v>
      </c>
      <c r="M25" s="157" t="s">
        <v>517</v>
      </c>
      <c r="N25" s="158" t="s">
        <v>518</v>
      </c>
      <c r="O25" s="158" t="s">
        <v>185</v>
      </c>
    </row>
    <row r="26" spans="1:15">
      <c r="A26" s="179">
        <v>25</v>
      </c>
      <c r="B26" s="158" t="s">
        <v>519</v>
      </c>
      <c r="C26" s="158" t="s">
        <v>520</v>
      </c>
      <c r="D26" s="158" t="s">
        <v>339</v>
      </c>
      <c r="E26" s="158" t="s">
        <v>458</v>
      </c>
      <c r="F26" s="158">
        <v>3</v>
      </c>
      <c r="G26" s="158"/>
      <c r="H26" s="2" t="s">
        <v>342</v>
      </c>
      <c r="I26" s="158"/>
      <c r="J26" s="158" t="s">
        <v>521</v>
      </c>
      <c r="K26" s="158" t="s">
        <v>522</v>
      </c>
      <c r="L26" s="157" t="s">
        <v>523</v>
      </c>
      <c r="M26" s="157" t="s">
        <v>524</v>
      </c>
      <c r="N26" s="158" t="s">
        <v>525</v>
      </c>
      <c r="O26" s="158" t="s">
        <v>185</v>
      </c>
    </row>
    <row r="27" spans="1:15">
      <c r="A27" s="179">
        <v>26</v>
      </c>
      <c r="B27" s="158" t="s">
        <v>526</v>
      </c>
      <c r="C27" s="158" t="s">
        <v>527</v>
      </c>
      <c r="D27" s="158" t="s">
        <v>339</v>
      </c>
      <c r="E27" s="158" t="s">
        <v>458</v>
      </c>
      <c r="F27" s="158">
        <v>3</v>
      </c>
      <c r="G27" s="158"/>
      <c r="H27" s="2" t="s">
        <v>342</v>
      </c>
      <c r="I27" s="158"/>
      <c r="J27" s="158" t="s">
        <v>528</v>
      </c>
      <c r="K27" s="158" t="s">
        <v>529</v>
      </c>
      <c r="L27" s="157" t="s">
        <v>530</v>
      </c>
      <c r="M27" s="157" t="s">
        <v>531</v>
      </c>
      <c r="N27" s="158" t="s">
        <v>532</v>
      </c>
      <c r="O27" s="158" t="s">
        <v>185</v>
      </c>
    </row>
    <row r="28" spans="1:15">
      <c r="A28" s="179">
        <v>27</v>
      </c>
      <c r="B28" s="156" t="s">
        <v>533</v>
      </c>
      <c r="C28" s="156" t="s">
        <v>534</v>
      </c>
      <c r="D28" s="2" t="s">
        <v>339</v>
      </c>
      <c r="E28" s="1" t="s">
        <v>458</v>
      </c>
      <c r="F28" s="153">
        <v>3</v>
      </c>
      <c r="G28" s="153"/>
      <c r="H28" s="2" t="s">
        <v>342</v>
      </c>
      <c r="I28" s="160"/>
      <c r="J28" s="153" t="s">
        <v>535</v>
      </c>
      <c r="K28" s="153" t="s">
        <v>536</v>
      </c>
      <c r="L28" s="1" t="s">
        <v>537</v>
      </c>
      <c r="M28" s="1" t="s">
        <v>538</v>
      </c>
      <c r="N28" s="2" t="s">
        <v>539</v>
      </c>
      <c r="O28" s="2" t="s">
        <v>185</v>
      </c>
    </row>
    <row r="29" spans="1:15">
      <c r="A29" s="179">
        <v>28</v>
      </c>
      <c r="B29" s="2" t="s">
        <v>540</v>
      </c>
      <c r="C29" s="2" t="s">
        <v>541</v>
      </c>
      <c r="D29" s="2" t="s">
        <v>339</v>
      </c>
      <c r="E29" s="2" t="s">
        <v>458</v>
      </c>
      <c r="F29" s="2">
        <v>3</v>
      </c>
      <c r="H29" s="2" t="s">
        <v>342</v>
      </c>
      <c r="J29" s="2" t="s">
        <v>542</v>
      </c>
      <c r="K29" s="2" t="s">
        <v>543</v>
      </c>
      <c r="L29" s="1" t="s">
        <v>544</v>
      </c>
      <c r="M29" s="1" t="s">
        <v>545</v>
      </c>
      <c r="N29" s="2" t="s">
        <v>546</v>
      </c>
      <c r="O29" s="2" t="s">
        <v>185</v>
      </c>
    </row>
    <row r="30" spans="1:15">
      <c r="A30" s="179">
        <v>29</v>
      </c>
      <c r="B30" s="2" t="s">
        <v>547</v>
      </c>
      <c r="C30" s="2" t="s">
        <v>548</v>
      </c>
      <c r="D30" s="2" t="s">
        <v>339</v>
      </c>
      <c r="E30" s="2" t="s">
        <v>458</v>
      </c>
      <c r="F30" s="2">
        <v>3</v>
      </c>
      <c r="H30" s="2" t="s">
        <v>342</v>
      </c>
      <c r="J30" s="2" t="s">
        <v>549</v>
      </c>
      <c r="K30" s="2" t="s">
        <v>550</v>
      </c>
      <c r="L30" s="1" t="s">
        <v>551</v>
      </c>
      <c r="M30" s="1" t="s">
        <v>552</v>
      </c>
      <c r="N30" s="2" t="s">
        <v>553</v>
      </c>
      <c r="O30" s="2" t="s">
        <v>185</v>
      </c>
    </row>
    <row r="31" spans="1:15">
      <c r="A31" s="179">
        <v>30</v>
      </c>
      <c r="B31" s="2" t="s">
        <v>554</v>
      </c>
      <c r="C31" s="2" t="s">
        <v>555</v>
      </c>
      <c r="D31" s="2" t="s">
        <v>339</v>
      </c>
      <c r="E31" s="2" t="s">
        <v>458</v>
      </c>
      <c r="F31" s="2">
        <v>3</v>
      </c>
      <c r="H31" s="2" t="s">
        <v>342</v>
      </c>
      <c r="J31" s="2" t="s">
        <v>556</v>
      </c>
      <c r="K31" s="2" t="s">
        <v>381</v>
      </c>
      <c r="L31" s="1" t="s">
        <v>557</v>
      </c>
      <c r="M31" s="1" t="s">
        <v>558</v>
      </c>
      <c r="N31" s="2" t="s">
        <v>559</v>
      </c>
      <c r="O31" s="2" t="s">
        <v>185</v>
      </c>
    </row>
    <row r="32" spans="1:15">
      <c r="A32" s="179">
        <v>31</v>
      </c>
      <c r="B32" s="2" t="s">
        <v>560</v>
      </c>
      <c r="C32" s="2" t="s">
        <v>561</v>
      </c>
      <c r="D32" s="2" t="s">
        <v>339</v>
      </c>
      <c r="E32" s="2" t="s">
        <v>458</v>
      </c>
      <c r="F32" s="2">
        <v>3</v>
      </c>
      <c r="H32" s="2" t="s">
        <v>342</v>
      </c>
      <c r="J32" s="2" t="s">
        <v>562</v>
      </c>
      <c r="K32" s="2" t="s">
        <v>563</v>
      </c>
      <c r="L32" s="1" t="s">
        <v>564</v>
      </c>
      <c r="M32" s="1" t="s">
        <v>565</v>
      </c>
      <c r="N32" s="2" t="s">
        <v>566</v>
      </c>
      <c r="O32" s="2" t="s">
        <v>185</v>
      </c>
    </row>
    <row r="33" spans="1:15">
      <c r="A33" s="179">
        <v>32</v>
      </c>
      <c r="B33" s="2" t="s">
        <v>567</v>
      </c>
      <c r="C33" s="2" t="s">
        <v>568</v>
      </c>
      <c r="D33" s="2" t="s">
        <v>339</v>
      </c>
      <c r="E33" s="2" t="s">
        <v>458</v>
      </c>
      <c r="F33" s="2">
        <v>3</v>
      </c>
      <c r="H33" s="2" t="s">
        <v>342</v>
      </c>
      <c r="J33" s="2" t="s">
        <v>569</v>
      </c>
      <c r="K33" s="2" t="s">
        <v>570</v>
      </c>
      <c r="L33" s="1" t="s">
        <v>571</v>
      </c>
      <c r="M33" s="1" t="s">
        <v>572</v>
      </c>
      <c r="N33" s="2" t="s">
        <v>497</v>
      </c>
      <c r="O33" s="2" t="s">
        <v>185</v>
      </c>
    </row>
    <row r="34" spans="1:15">
      <c r="A34" s="179">
        <v>33</v>
      </c>
      <c r="B34" s="2" t="s">
        <v>573</v>
      </c>
      <c r="C34" s="2" t="s">
        <v>574</v>
      </c>
      <c r="D34" s="2" t="s">
        <v>339</v>
      </c>
      <c r="E34" s="2" t="s">
        <v>458</v>
      </c>
      <c r="F34" s="2">
        <v>3</v>
      </c>
      <c r="H34" s="2" t="s">
        <v>575</v>
      </c>
      <c r="J34" s="2" t="s">
        <v>576</v>
      </c>
      <c r="K34" s="2" t="s">
        <v>402</v>
      </c>
      <c r="L34" s="1" t="s">
        <v>577</v>
      </c>
      <c r="M34" s="1" t="s">
        <v>404</v>
      </c>
      <c r="N34" s="2" t="s">
        <v>578</v>
      </c>
      <c r="O34" s="2" t="s">
        <v>185</v>
      </c>
    </row>
    <row r="35" spans="1:15">
      <c r="A35" s="179">
        <v>34</v>
      </c>
      <c r="B35" s="2" t="s">
        <v>579</v>
      </c>
      <c r="C35" s="2" t="s">
        <v>580</v>
      </c>
      <c r="D35" s="2" t="s">
        <v>339</v>
      </c>
      <c r="E35" s="2" t="s">
        <v>581</v>
      </c>
      <c r="F35" s="2">
        <v>2</v>
      </c>
      <c r="H35" s="2" t="s">
        <v>342</v>
      </c>
      <c r="J35" s="2" t="s">
        <v>582</v>
      </c>
      <c r="K35" s="2" t="s">
        <v>583</v>
      </c>
      <c r="L35" s="1" t="s">
        <v>584</v>
      </c>
      <c r="M35" s="1" t="s">
        <v>585</v>
      </c>
      <c r="N35" s="2" t="s">
        <v>586</v>
      </c>
      <c r="O35" s="2" t="s">
        <v>185</v>
      </c>
    </row>
    <row r="36" spans="1:15">
      <c r="A36" s="179">
        <v>35</v>
      </c>
      <c r="B36" s="2" t="s">
        <v>587</v>
      </c>
      <c r="C36" s="2" t="s">
        <v>588</v>
      </c>
      <c r="D36" s="2" t="s">
        <v>339</v>
      </c>
      <c r="E36" s="2" t="s">
        <v>581</v>
      </c>
      <c r="F36" s="2">
        <v>2</v>
      </c>
      <c r="H36" s="2" t="s">
        <v>342</v>
      </c>
      <c r="J36" s="2" t="s">
        <v>589</v>
      </c>
      <c r="K36" s="2" t="s">
        <v>590</v>
      </c>
      <c r="L36" s="2" t="s">
        <v>591</v>
      </c>
      <c r="M36" s="2" t="s">
        <v>592</v>
      </c>
      <c r="N36" s="2" t="s">
        <v>593</v>
      </c>
      <c r="O36" s="2" t="s">
        <v>185</v>
      </c>
    </row>
    <row r="37" spans="1:15">
      <c r="A37" s="179">
        <v>36</v>
      </c>
      <c r="B37" s="2" t="s">
        <v>594</v>
      </c>
      <c r="C37" s="2" t="s">
        <v>595</v>
      </c>
      <c r="D37" s="2" t="s">
        <v>339</v>
      </c>
      <c r="E37" s="2" t="s">
        <v>581</v>
      </c>
      <c r="F37" s="2">
        <v>2</v>
      </c>
      <c r="H37" s="2" t="s">
        <v>342</v>
      </c>
      <c r="J37" s="2" t="s">
        <v>596</v>
      </c>
      <c r="K37" s="2" t="s">
        <v>597</v>
      </c>
      <c r="L37" s="2" t="s">
        <v>598</v>
      </c>
      <c r="M37" s="2" t="s">
        <v>599</v>
      </c>
      <c r="N37" s="2" t="s">
        <v>600</v>
      </c>
      <c r="O37" s="2" t="s">
        <v>185</v>
      </c>
    </row>
    <row r="38" spans="1:15">
      <c r="A38" s="179">
        <v>37</v>
      </c>
      <c r="B38" s="2" t="s">
        <v>601</v>
      </c>
      <c r="C38" s="2" t="s">
        <v>602</v>
      </c>
      <c r="D38" s="2" t="s">
        <v>339</v>
      </c>
      <c r="E38" s="2" t="s">
        <v>581</v>
      </c>
      <c r="F38" s="2">
        <v>2</v>
      </c>
      <c r="H38" s="2" t="s">
        <v>342</v>
      </c>
      <c r="J38" s="2" t="s">
        <v>603</v>
      </c>
      <c r="K38" s="2" t="s">
        <v>604</v>
      </c>
      <c r="L38" s="2" t="s">
        <v>605</v>
      </c>
      <c r="M38" s="2" t="s">
        <v>606</v>
      </c>
      <c r="N38" s="2" t="s">
        <v>607</v>
      </c>
      <c r="O38" s="2" t="s">
        <v>185</v>
      </c>
    </row>
    <row r="39" spans="1:15">
      <c r="A39" s="179">
        <v>38</v>
      </c>
      <c r="B39" s="2" t="s">
        <v>608</v>
      </c>
      <c r="C39" s="2" t="s">
        <v>609</v>
      </c>
      <c r="D39" s="2" t="s">
        <v>339</v>
      </c>
      <c r="E39" s="2" t="s">
        <v>581</v>
      </c>
      <c r="F39" s="2">
        <v>2</v>
      </c>
      <c r="H39" s="2" t="s">
        <v>342</v>
      </c>
      <c r="J39" s="2" t="s">
        <v>610</v>
      </c>
      <c r="K39" s="2" t="s">
        <v>611</v>
      </c>
      <c r="L39" s="2" t="s">
        <v>612</v>
      </c>
      <c r="M39" s="2" t="s">
        <v>613</v>
      </c>
      <c r="N39" s="2" t="s">
        <v>614</v>
      </c>
      <c r="O39" s="2" t="s">
        <v>185</v>
      </c>
    </row>
    <row r="40" spans="1:15">
      <c r="A40" s="179">
        <v>39</v>
      </c>
      <c r="B40" s="2" t="s">
        <v>615</v>
      </c>
      <c r="C40" s="2" t="s">
        <v>616</v>
      </c>
      <c r="D40" s="2" t="s">
        <v>339</v>
      </c>
      <c r="E40" s="2" t="s">
        <v>581</v>
      </c>
      <c r="F40" s="2">
        <v>2</v>
      </c>
      <c r="H40" s="2" t="s">
        <v>342</v>
      </c>
      <c r="J40" s="2" t="s">
        <v>617</v>
      </c>
      <c r="K40" s="2" t="s">
        <v>618</v>
      </c>
      <c r="L40" s="2" t="s">
        <v>619</v>
      </c>
      <c r="M40" s="2" t="s">
        <v>620</v>
      </c>
      <c r="N40" s="2" t="s">
        <v>621</v>
      </c>
      <c r="O40" s="2" t="s">
        <v>185</v>
      </c>
    </row>
    <row r="41" spans="1:15">
      <c r="A41" s="179">
        <v>40</v>
      </c>
      <c r="B41" s="2" t="s">
        <v>622</v>
      </c>
      <c r="C41" s="2" t="s">
        <v>623</v>
      </c>
      <c r="D41" s="2" t="s">
        <v>339</v>
      </c>
      <c r="E41" s="2" t="s">
        <v>581</v>
      </c>
      <c r="F41" s="2">
        <v>2</v>
      </c>
      <c r="H41" s="2" t="s">
        <v>342</v>
      </c>
      <c r="J41" s="2" t="s">
        <v>624</v>
      </c>
      <c r="K41" s="2" t="s">
        <v>625</v>
      </c>
      <c r="L41" s="2" t="s">
        <v>626</v>
      </c>
      <c r="M41" s="2" t="s">
        <v>627</v>
      </c>
      <c r="N41" s="2" t="s">
        <v>628</v>
      </c>
      <c r="O41" s="2" t="s">
        <v>185</v>
      </c>
    </row>
    <row r="42" spans="1:15">
      <c r="A42" s="179">
        <v>41</v>
      </c>
      <c r="B42" s="2" t="s">
        <v>629</v>
      </c>
      <c r="C42" s="2" t="s">
        <v>630</v>
      </c>
      <c r="D42" s="2" t="s">
        <v>339</v>
      </c>
      <c r="E42" s="2" t="s">
        <v>581</v>
      </c>
      <c r="F42" s="2">
        <v>2</v>
      </c>
      <c r="H42" s="2" t="s">
        <v>342</v>
      </c>
      <c r="J42" s="2" t="s">
        <v>631</v>
      </c>
      <c r="K42" s="2" t="s">
        <v>632</v>
      </c>
      <c r="L42" s="2" t="s">
        <v>633</v>
      </c>
      <c r="M42" s="2" t="s">
        <v>634</v>
      </c>
      <c r="N42" s="2" t="s">
        <v>635</v>
      </c>
      <c r="O42" s="2" t="s">
        <v>185</v>
      </c>
    </row>
    <row r="43" spans="1:15">
      <c r="A43" s="179">
        <v>42</v>
      </c>
      <c r="B43" s="2" t="s">
        <v>636</v>
      </c>
      <c r="C43" s="2" t="s">
        <v>637</v>
      </c>
      <c r="D43" s="2" t="s">
        <v>339</v>
      </c>
      <c r="E43" s="2" t="s">
        <v>581</v>
      </c>
      <c r="F43" s="2">
        <v>2</v>
      </c>
      <c r="H43" s="2" t="s">
        <v>342</v>
      </c>
      <c r="J43" s="2" t="s">
        <v>638</v>
      </c>
      <c r="K43" s="2" t="s">
        <v>639</v>
      </c>
      <c r="L43" s="2" t="s">
        <v>640</v>
      </c>
      <c r="M43" s="2" t="s">
        <v>641</v>
      </c>
      <c r="N43" s="2" t="s">
        <v>642</v>
      </c>
      <c r="O43" s="2" t="s">
        <v>185</v>
      </c>
    </row>
    <row r="44" spans="1:15">
      <c r="A44" s="179">
        <v>43</v>
      </c>
      <c r="B44" s="2" t="s">
        <v>643</v>
      </c>
      <c r="C44" s="2" t="s">
        <v>644</v>
      </c>
      <c r="D44" s="2" t="s">
        <v>339</v>
      </c>
      <c r="E44" s="2" t="s">
        <v>581</v>
      </c>
      <c r="F44" s="2">
        <v>3</v>
      </c>
      <c r="H44" s="2" t="s">
        <v>342</v>
      </c>
      <c r="J44" s="2" t="s">
        <v>645</v>
      </c>
      <c r="K44" s="2" t="s">
        <v>646</v>
      </c>
      <c r="L44" s="2" t="s">
        <v>647</v>
      </c>
      <c r="M44" s="2" t="s">
        <v>648</v>
      </c>
      <c r="N44" s="2" t="s">
        <v>649</v>
      </c>
      <c r="O44" s="2" t="s">
        <v>185</v>
      </c>
    </row>
    <row r="45" spans="1:15">
      <c r="A45" s="179">
        <v>44</v>
      </c>
      <c r="B45" s="2" t="s">
        <v>650</v>
      </c>
      <c r="C45" s="2" t="s">
        <v>651</v>
      </c>
      <c r="D45" s="2" t="s">
        <v>339</v>
      </c>
      <c r="E45" s="2" t="s">
        <v>581</v>
      </c>
      <c r="F45" s="2">
        <v>3</v>
      </c>
      <c r="H45" s="2" t="s">
        <v>342</v>
      </c>
      <c r="J45" s="2" t="s">
        <v>652</v>
      </c>
      <c r="K45" s="2" t="s">
        <v>653</v>
      </c>
      <c r="L45" s="2" t="s">
        <v>654</v>
      </c>
      <c r="M45" s="2" t="s">
        <v>655</v>
      </c>
      <c r="N45" s="2" t="s">
        <v>656</v>
      </c>
      <c r="O45" s="2" t="s">
        <v>185</v>
      </c>
    </row>
    <row r="46" spans="1:15">
      <c r="A46" s="179">
        <v>45</v>
      </c>
      <c r="B46" s="1" t="s">
        <v>657</v>
      </c>
      <c r="C46" s="1" t="s">
        <v>658</v>
      </c>
      <c r="D46" s="2" t="s">
        <v>339</v>
      </c>
      <c r="E46" s="1" t="s">
        <v>581</v>
      </c>
      <c r="F46" s="153">
        <v>3</v>
      </c>
      <c r="H46" s="2" t="s">
        <v>342</v>
      </c>
      <c r="J46" s="153" t="s">
        <v>659</v>
      </c>
      <c r="K46" s="153" t="s">
        <v>660</v>
      </c>
      <c r="L46" s="1" t="s">
        <v>661</v>
      </c>
      <c r="M46" s="1" t="s">
        <v>662</v>
      </c>
      <c r="N46" s="2" t="s">
        <v>663</v>
      </c>
      <c r="O46" s="2" t="s">
        <v>185</v>
      </c>
    </row>
    <row r="47" spans="1:15">
      <c r="A47" s="179">
        <v>46</v>
      </c>
      <c r="B47" s="1" t="s">
        <v>664</v>
      </c>
      <c r="C47" s="1" t="s">
        <v>665</v>
      </c>
      <c r="D47" s="2" t="s">
        <v>339</v>
      </c>
      <c r="E47" s="1" t="s">
        <v>581</v>
      </c>
      <c r="F47" s="2">
        <v>3</v>
      </c>
      <c r="H47" s="2" t="s">
        <v>342</v>
      </c>
      <c r="J47" s="2" t="s">
        <v>666</v>
      </c>
      <c r="K47" s="2" t="s">
        <v>667</v>
      </c>
      <c r="L47" s="1" t="s">
        <v>668</v>
      </c>
      <c r="M47" s="1" t="s">
        <v>669</v>
      </c>
      <c r="N47" s="2" t="s">
        <v>670</v>
      </c>
      <c r="O47" s="2" t="s">
        <v>185</v>
      </c>
    </row>
    <row r="48" spans="1:15">
      <c r="A48" s="179">
        <v>47</v>
      </c>
      <c r="B48" s="1" t="s">
        <v>671</v>
      </c>
      <c r="C48" s="1" t="s">
        <v>672</v>
      </c>
      <c r="D48" s="2" t="s">
        <v>339</v>
      </c>
      <c r="E48" s="1" t="s">
        <v>581</v>
      </c>
      <c r="F48" s="2">
        <v>3</v>
      </c>
      <c r="H48" s="2" t="s">
        <v>342</v>
      </c>
      <c r="J48" s="2" t="s">
        <v>673</v>
      </c>
      <c r="K48" s="2" t="s">
        <v>674</v>
      </c>
      <c r="L48" s="1" t="s">
        <v>675</v>
      </c>
      <c r="M48" s="1" t="s">
        <v>676</v>
      </c>
      <c r="N48" s="2" t="s">
        <v>677</v>
      </c>
      <c r="O48" s="2" t="s">
        <v>185</v>
      </c>
    </row>
    <row r="49" spans="1:15">
      <c r="A49" s="179">
        <v>48</v>
      </c>
      <c r="B49" s="2" t="s">
        <v>678</v>
      </c>
      <c r="C49" s="2" t="s">
        <v>679</v>
      </c>
      <c r="D49" s="2" t="s">
        <v>339</v>
      </c>
      <c r="E49" s="2" t="s">
        <v>581</v>
      </c>
      <c r="F49" s="2">
        <v>3</v>
      </c>
      <c r="H49" s="2" t="s">
        <v>342</v>
      </c>
      <c r="J49" s="2" t="s">
        <v>680</v>
      </c>
      <c r="K49" s="2" t="s">
        <v>681</v>
      </c>
      <c r="L49" s="2" t="s">
        <v>682</v>
      </c>
      <c r="M49" s="2" t="s">
        <v>683</v>
      </c>
      <c r="N49" s="2" t="s">
        <v>684</v>
      </c>
      <c r="O49" s="2" t="s">
        <v>185</v>
      </c>
    </row>
    <row r="50" spans="1:15">
      <c r="A50" s="179">
        <v>49</v>
      </c>
      <c r="B50" s="2" t="s">
        <v>685</v>
      </c>
      <c r="C50" s="2" t="s">
        <v>686</v>
      </c>
      <c r="D50" s="2" t="s">
        <v>339</v>
      </c>
      <c r="E50" s="2" t="s">
        <v>581</v>
      </c>
      <c r="F50" s="2">
        <v>3</v>
      </c>
      <c r="H50" s="2" t="s">
        <v>342</v>
      </c>
      <c r="J50" s="2" t="s">
        <v>687</v>
      </c>
      <c r="K50" s="2" t="s">
        <v>688</v>
      </c>
      <c r="L50" s="2" t="s">
        <v>689</v>
      </c>
      <c r="M50" s="2" t="s">
        <v>690</v>
      </c>
      <c r="N50" s="2" t="s">
        <v>691</v>
      </c>
      <c r="O50" s="2" t="s">
        <v>185</v>
      </c>
    </row>
    <row r="51" spans="1:15">
      <c r="A51" s="179">
        <v>50</v>
      </c>
      <c r="B51" s="2" t="s">
        <v>692</v>
      </c>
      <c r="C51" s="2" t="s">
        <v>693</v>
      </c>
      <c r="D51" s="2" t="s">
        <v>339</v>
      </c>
      <c r="E51" s="2" t="s">
        <v>581</v>
      </c>
      <c r="F51" s="2">
        <v>3</v>
      </c>
      <c r="H51" s="2" t="s">
        <v>342</v>
      </c>
      <c r="J51" s="2" t="s">
        <v>694</v>
      </c>
      <c r="K51" s="2" t="s">
        <v>695</v>
      </c>
      <c r="L51" s="2" t="s">
        <v>696</v>
      </c>
      <c r="M51" s="2" t="s">
        <v>697</v>
      </c>
      <c r="N51" s="2" t="s">
        <v>698</v>
      </c>
      <c r="O51" s="2" t="s">
        <v>185</v>
      </c>
    </row>
    <row r="52" spans="1:15">
      <c r="A52" s="179">
        <v>51</v>
      </c>
      <c r="B52" s="2" t="s">
        <v>699</v>
      </c>
      <c r="C52" s="2" t="s">
        <v>700</v>
      </c>
      <c r="D52" s="155" t="s">
        <v>339</v>
      </c>
      <c r="E52" s="2" t="s">
        <v>701</v>
      </c>
      <c r="F52" s="2">
        <v>2</v>
      </c>
      <c r="H52" s="2" t="s">
        <v>342</v>
      </c>
      <c r="J52" s="2" t="s">
        <v>702</v>
      </c>
      <c r="K52" s="2" t="s">
        <v>703</v>
      </c>
      <c r="L52" s="2" t="s">
        <v>704</v>
      </c>
      <c r="M52" s="2" t="s">
        <v>705</v>
      </c>
      <c r="N52" s="2" t="s">
        <v>706</v>
      </c>
      <c r="O52" s="2" t="s">
        <v>185</v>
      </c>
    </row>
    <row r="53" spans="1:15">
      <c r="A53" s="179">
        <v>52</v>
      </c>
      <c r="B53" s="2" t="s">
        <v>707</v>
      </c>
      <c r="C53" s="2" t="s">
        <v>709</v>
      </c>
      <c r="D53" s="155" t="s">
        <v>339</v>
      </c>
      <c r="E53" s="2" t="s">
        <v>701</v>
      </c>
      <c r="F53" s="2">
        <v>2</v>
      </c>
      <c r="H53" s="2" t="s">
        <v>342</v>
      </c>
      <c r="J53" s="2" t="s">
        <v>710</v>
      </c>
      <c r="K53" s="2" t="s">
        <v>711</v>
      </c>
      <c r="L53" s="2" t="s">
        <v>712</v>
      </c>
      <c r="M53" s="2" t="s">
        <v>713</v>
      </c>
      <c r="N53" s="2" t="s">
        <v>714</v>
      </c>
      <c r="O53" s="2" t="s">
        <v>185</v>
      </c>
    </row>
    <row r="54" spans="1:15">
      <c r="A54" s="179">
        <v>53</v>
      </c>
      <c r="B54" s="2" t="s">
        <v>715</v>
      </c>
      <c r="C54" s="2" t="s">
        <v>716</v>
      </c>
      <c r="D54" s="155" t="s">
        <v>339</v>
      </c>
      <c r="E54" s="2" t="s">
        <v>701</v>
      </c>
      <c r="F54" s="2">
        <v>2</v>
      </c>
      <c r="H54" s="2" t="s">
        <v>342</v>
      </c>
      <c r="J54" s="2" t="s">
        <v>717</v>
      </c>
      <c r="K54" s="2" t="s">
        <v>718</v>
      </c>
      <c r="L54" s="2" t="s">
        <v>719</v>
      </c>
      <c r="M54" s="2" t="s">
        <v>720</v>
      </c>
      <c r="N54" s="2" t="s">
        <v>721</v>
      </c>
      <c r="O54" s="2" t="s">
        <v>185</v>
      </c>
    </row>
    <row r="55" spans="1:15">
      <c r="A55" s="179">
        <v>54</v>
      </c>
      <c r="B55" s="2" t="s">
        <v>722</v>
      </c>
      <c r="C55" s="2" t="s">
        <v>723</v>
      </c>
      <c r="D55" s="155" t="s">
        <v>339</v>
      </c>
      <c r="E55" s="2" t="s">
        <v>701</v>
      </c>
      <c r="F55" s="2">
        <v>3</v>
      </c>
      <c r="H55" s="2" t="s">
        <v>342</v>
      </c>
      <c r="J55" s="2" t="s">
        <v>724</v>
      </c>
      <c r="K55" s="2" t="s">
        <v>725</v>
      </c>
      <c r="L55" s="2" t="s">
        <v>726</v>
      </c>
      <c r="M55" s="2" t="s">
        <v>727</v>
      </c>
      <c r="N55" s="2" t="s">
        <v>728</v>
      </c>
      <c r="O55" s="2" t="s">
        <v>185</v>
      </c>
    </row>
    <row r="56" spans="1:15">
      <c r="A56" s="179">
        <v>55</v>
      </c>
      <c r="B56" s="156" t="s">
        <v>729</v>
      </c>
      <c r="C56" s="1" t="s">
        <v>730</v>
      </c>
      <c r="D56" s="155" t="s">
        <v>339</v>
      </c>
      <c r="E56" s="1" t="s">
        <v>701</v>
      </c>
      <c r="F56" s="2">
        <v>3</v>
      </c>
      <c r="H56" s="2" t="s">
        <v>342</v>
      </c>
      <c r="J56" s="2" t="s">
        <v>731</v>
      </c>
      <c r="K56" s="2" t="s">
        <v>732</v>
      </c>
      <c r="L56" s="1" t="s">
        <v>733</v>
      </c>
      <c r="M56" s="1" t="s">
        <v>734</v>
      </c>
      <c r="N56" s="2" t="s">
        <v>677</v>
      </c>
      <c r="O56" s="2" t="s">
        <v>185</v>
      </c>
    </row>
    <row r="57" spans="1:15">
      <c r="A57" s="179">
        <v>56</v>
      </c>
      <c r="B57" s="1" t="s">
        <v>560</v>
      </c>
      <c r="C57" s="1" t="s">
        <v>735</v>
      </c>
      <c r="D57" s="155" t="s">
        <v>339</v>
      </c>
      <c r="E57" s="1" t="s">
        <v>701</v>
      </c>
      <c r="F57" s="2">
        <v>3</v>
      </c>
      <c r="H57" s="2" t="s">
        <v>342</v>
      </c>
      <c r="J57" s="2" t="s">
        <v>562</v>
      </c>
      <c r="K57" s="2" t="s">
        <v>736</v>
      </c>
      <c r="L57" s="1" t="s">
        <v>564</v>
      </c>
      <c r="M57" s="1" t="s">
        <v>737</v>
      </c>
      <c r="N57" s="2" t="s">
        <v>738</v>
      </c>
      <c r="O57" s="2" t="s">
        <v>185</v>
      </c>
    </row>
    <row r="58" spans="1:15">
      <c r="A58" s="179">
        <v>57</v>
      </c>
      <c r="B58" s="1" t="s">
        <v>739</v>
      </c>
      <c r="C58" s="1" t="s">
        <v>740</v>
      </c>
      <c r="D58" s="155" t="s">
        <v>339</v>
      </c>
      <c r="E58" s="1" t="s">
        <v>701</v>
      </c>
      <c r="F58" s="2">
        <v>3</v>
      </c>
      <c r="H58" s="2" t="s">
        <v>342</v>
      </c>
      <c r="J58" s="2" t="s">
        <v>741</v>
      </c>
      <c r="K58" s="2" t="s">
        <v>742</v>
      </c>
      <c r="L58" s="1" t="s">
        <v>743</v>
      </c>
      <c r="M58" s="1" t="s">
        <v>744</v>
      </c>
      <c r="N58" s="2" t="s">
        <v>559</v>
      </c>
      <c r="O58" s="2" t="s">
        <v>185</v>
      </c>
    </row>
    <row r="59" spans="1:15">
      <c r="A59" s="179">
        <v>58</v>
      </c>
      <c r="B59" s="1" t="s">
        <v>745</v>
      </c>
      <c r="C59" s="1" t="s">
        <v>746</v>
      </c>
      <c r="D59" s="155" t="s">
        <v>339</v>
      </c>
      <c r="E59" s="1" t="s">
        <v>701</v>
      </c>
      <c r="F59" s="2">
        <v>3</v>
      </c>
      <c r="H59" s="2" t="s">
        <v>342</v>
      </c>
      <c r="J59" s="2" t="s">
        <v>747</v>
      </c>
      <c r="K59" s="2" t="s">
        <v>748</v>
      </c>
      <c r="L59" s="1" t="s">
        <v>749</v>
      </c>
      <c r="M59" s="1" t="s">
        <v>750</v>
      </c>
      <c r="N59" s="2" t="s">
        <v>751</v>
      </c>
      <c r="O59" s="2" t="s">
        <v>185</v>
      </c>
    </row>
    <row r="60" spans="1:15">
      <c r="A60" s="179">
        <v>59</v>
      </c>
      <c r="B60" s="2" t="s">
        <v>753</v>
      </c>
      <c r="C60" s="2" t="s">
        <v>754</v>
      </c>
      <c r="D60" s="155" t="s">
        <v>339</v>
      </c>
      <c r="E60" s="2" t="s">
        <v>701</v>
      </c>
      <c r="F60" s="2">
        <v>3</v>
      </c>
      <c r="H60" s="2" t="s">
        <v>342</v>
      </c>
      <c r="J60" s="2" t="s">
        <v>755</v>
      </c>
      <c r="K60" s="2" t="s">
        <v>756</v>
      </c>
      <c r="L60" s="1" t="s">
        <v>757</v>
      </c>
      <c r="M60" s="1" t="s">
        <v>758</v>
      </c>
      <c r="N60" s="2" t="s">
        <v>759</v>
      </c>
      <c r="O60" s="2" t="s">
        <v>185</v>
      </c>
    </row>
    <row r="61" spans="1:15">
      <c r="A61" s="179">
        <v>60</v>
      </c>
      <c r="B61" s="2" t="s">
        <v>760</v>
      </c>
      <c r="C61" s="2" t="s">
        <v>761</v>
      </c>
      <c r="D61" s="155" t="s">
        <v>339</v>
      </c>
      <c r="E61" s="2" t="s">
        <v>701</v>
      </c>
      <c r="F61" s="2">
        <v>3</v>
      </c>
      <c r="H61" s="2" t="s">
        <v>342</v>
      </c>
      <c r="J61" s="2" t="s">
        <v>762</v>
      </c>
      <c r="K61" s="2" t="s">
        <v>763</v>
      </c>
      <c r="L61" s="1" t="s">
        <v>764</v>
      </c>
      <c r="M61" s="1" t="s">
        <v>765</v>
      </c>
      <c r="N61" s="2" t="s">
        <v>766</v>
      </c>
      <c r="O61" s="2" t="s">
        <v>185</v>
      </c>
    </row>
    <row r="62" spans="1:15">
      <c r="A62" s="179">
        <v>61</v>
      </c>
      <c r="B62" s="2" t="s">
        <v>767</v>
      </c>
      <c r="C62" s="2" t="s">
        <v>768</v>
      </c>
      <c r="D62" s="155" t="s">
        <v>339</v>
      </c>
      <c r="E62" s="2" t="s">
        <v>701</v>
      </c>
      <c r="F62" s="2">
        <v>3</v>
      </c>
      <c r="H62" s="2" t="s">
        <v>342</v>
      </c>
      <c r="J62" s="2" t="s">
        <v>769</v>
      </c>
      <c r="K62" s="2" t="s">
        <v>770</v>
      </c>
      <c r="L62" s="1" t="s">
        <v>771</v>
      </c>
      <c r="M62" s="1" t="s">
        <v>772</v>
      </c>
      <c r="N62" s="2" t="s">
        <v>773</v>
      </c>
      <c r="O62" s="2" t="s">
        <v>185</v>
      </c>
    </row>
    <row r="63" spans="1:15">
      <c r="A63" s="179">
        <v>62</v>
      </c>
      <c r="B63" s="2" t="s">
        <v>774</v>
      </c>
      <c r="C63" s="2" t="s">
        <v>775</v>
      </c>
      <c r="D63" s="155" t="s">
        <v>339</v>
      </c>
      <c r="E63" s="2" t="s">
        <v>701</v>
      </c>
      <c r="F63" s="2">
        <v>3</v>
      </c>
      <c r="H63" s="2" t="s">
        <v>342</v>
      </c>
      <c r="J63" s="2" t="s">
        <v>776</v>
      </c>
      <c r="K63" s="2" t="s">
        <v>777</v>
      </c>
      <c r="L63" s="1" t="s">
        <v>778</v>
      </c>
      <c r="M63" s="1" t="s">
        <v>779</v>
      </c>
      <c r="N63" s="2" t="s">
        <v>780</v>
      </c>
      <c r="O63" s="2" t="s">
        <v>185</v>
      </c>
    </row>
    <row r="64" spans="1:15">
      <c r="A64" s="179">
        <v>63</v>
      </c>
      <c r="B64" s="2" t="s">
        <v>782</v>
      </c>
      <c r="C64" s="2" t="s">
        <v>783</v>
      </c>
      <c r="D64" s="155" t="s">
        <v>339</v>
      </c>
      <c r="E64" s="2" t="s">
        <v>701</v>
      </c>
      <c r="F64" s="2">
        <v>3</v>
      </c>
      <c r="H64" s="2" t="s">
        <v>342</v>
      </c>
      <c r="J64" s="2" t="s">
        <v>784</v>
      </c>
      <c r="K64" s="2" t="s">
        <v>785</v>
      </c>
      <c r="L64" s="1" t="s">
        <v>786</v>
      </c>
      <c r="M64" s="1" t="s">
        <v>787</v>
      </c>
      <c r="N64" s="2" t="s">
        <v>788</v>
      </c>
      <c r="O64" s="2" t="s">
        <v>185</v>
      </c>
    </row>
    <row r="65" spans="1:15">
      <c r="A65" s="179">
        <v>64</v>
      </c>
      <c r="B65" s="2" t="s">
        <v>789</v>
      </c>
      <c r="C65" s="2" t="s">
        <v>790</v>
      </c>
      <c r="D65" s="155" t="s">
        <v>339</v>
      </c>
      <c r="E65" s="2" t="s">
        <v>701</v>
      </c>
      <c r="F65" s="2">
        <v>3</v>
      </c>
      <c r="H65" s="2" t="s">
        <v>342</v>
      </c>
      <c r="J65" s="2" t="s">
        <v>791</v>
      </c>
      <c r="K65" s="2" t="s">
        <v>792</v>
      </c>
      <c r="L65" s="2" t="s">
        <v>793</v>
      </c>
      <c r="M65" s="2" t="s">
        <v>794</v>
      </c>
      <c r="N65" s="2" t="s">
        <v>795</v>
      </c>
      <c r="O65" s="2" t="s">
        <v>185</v>
      </c>
    </row>
    <row r="66" spans="1:15">
      <c r="A66" s="179">
        <v>65</v>
      </c>
      <c r="B66" s="161" t="s">
        <v>796</v>
      </c>
      <c r="C66" s="161" t="s">
        <v>797</v>
      </c>
      <c r="D66" s="162" t="s">
        <v>339</v>
      </c>
      <c r="E66" s="161" t="s">
        <v>701</v>
      </c>
      <c r="F66" s="162">
        <v>3</v>
      </c>
      <c r="G66" s="162"/>
      <c r="H66" s="2" t="s">
        <v>342</v>
      </c>
      <c r="I66" s="162"/>
      <c r="J66" s="163" t="s">
        <v>798</v>
      </c>
      <c r="K66" s="163" t="s">
        <v>799</v>
      </c>
      <c r="L66" s="161" t="s">
        <v>800</v>
      </c>
      <c r="M66" s="161" t="s">
        <v>801</v>
      </c>
      <c r="N66" s="162" t="s">
        <v>802</v>
      </c>
      <c r="O66" s="162" t="s">
        <v>185</v>
      </c>
    </row>
    <row r="67" spans="1:15">
      <c r="A67" s="179">
        <v>66</v>
      </c>
      <c r="B67" s="2" t="s">
        <v>803</v>
      </c>
      <c r="C67" s="2" t="s">
        <v>804</v>
      </c>
      <c r="D67" s="2" t="s">
        <v>805</v>
      </c>
      <c r="E67" s="2" t="s">
        <v>806</v>
      </c>
      <c r="F67" s="2">
        <v>2</v>
      </c>
      <c r="H67" s="2" t="s">
        <v>807</v>
      </c>
      <c r="J67" s="2" t="s">
        <v>808</v>
      </c>
      <c r="K67" s="2" t="s">
        <v>809</v>
      </c>
      <c r="L67" s="2" t="s">
        <v>810</v>
      </c>
      <c r="M67" s="2" t="s">
        <v>811</v>
      </c>
      <c r="N67" s="2" t="s">
        <v>812</v>
      </c>
      <c r="O67" s="2" t="s">
        <v>185</v>
      </c>
    </row>
    <row r="68" spans="1:15">
      <c r="A68" s="179">
        <v>67</v>
      </c>
      <c r="B68" s="156" t="s">
        <v>813</v>
      </c>
      <c r="C68" s="156" t="s">
        <v>814</v>
      </c>
      <c r="D68" s="2" t="s">
        <v>805</v>
      </c>
      <c r="E68" s="1" t="s">
        <v>806</v>
      </c>
      <c r="F68" s="153">
        <v>2</v>
      </c>
      <c r="H68" s="2" t="s">
        <v>807</v>
      </c>
      <c r="I68" s="153"/>
      <c r="J68" s="153" t="s">
        <v>815</v>
      </c>
      <c r="K68" s="153" t="s">
        <v>816</v>
      </c>
      <c r="L68" s="1" t="s">
        <v>817</v>
      </c>
      <c r="M68" s="1" t="s">
        <v>818</v>
      </c>
      <c r="N68" s="2" t="s">
        <v>819</v>
      </c>
      <c r="O68" s="2" t="s">
        <v>185</v>
      </c>
    </row>
    <row r="69" spans="1:15">
      <c r="A69" s="179">
        <v>68</v>
      </c>
      <c r="B69" s="1" t="s">
        <v>820</v>
      </c>
      <c r="C69" s="1" t="s">
        <v>821</v>
      </c>
      <c r="D69" s="2" t="s">
        <v>805</v>
      </c>
      <c r="E69" s="1" t="s">
        <v>806</v>
      </c>
      <c r="F69" s="2">
        <v>2</v>
      </c>
      <c r="G69" s="164"/>
      <c r="H69" s="2" t="s">
        <v>807</v>
      </c>
      <c r="J69" s="2" t="s">
        <v>822</v>
      </c>
      <c r="K69" s="2" t="s">
        <v>688</v>
      </c>
      <c r="L69" s="1" t="s">
        <v>823</v>
      </c>
      <c r="M69" s="1" t="s">
        <v>690</v>
      </c>
      <c r="N69" s="2" t="s">
        <v>824</v>
      </c>
      <c r="O69" s="2" t="s">
        <v>185</v>
      </c>
    </row>
    <row r="70" spans="1:15">
      <c r="A70" s="179">
        <v>69</v>
      </c>
      <c r="B70" s="156" t="s">
        <v>825</v>
      </c>
      <c r="C70" s="156" t="s">
        <v>826</v>
      </c>
      <c r="D70" s="2" t="s">
        <v>805</v>
      </c>
      <c r="E70" s="1" t="s">
        <v>806</v>
      </c>
      <c r="F70" s="153">
        <v>2</v>
      </c>
      <c r="G70" s="153"/>
      <c r="H70" s="2" t="s">
        <v>807</v>
      </c>
      <c r="I70" s="160"/>
      <c r="J70" s="153" t="s">
        <v>827</v>
      </c>
      <c r="K70" s="153" t="s">
        <v>828</v>
      </c>
      <c r="L70" s="1" t="s">
        <v>829</v>
      </c>
      <c r="M70" s="1" t="s">
        <v>830</v>
      </c>
      <c r="N70" s="2" t="s">
        <v>831</v>
      </c>
      <c r="O70" s="2" t="s">
        <v>185</v>
      </c>
    </row>
    <row r="71" spans="1:15">
      <c r="A71" s="179">
        <v>70</v>
      </c>
      <c r="B71" s="156" t="s">
        <v>832</v>
      </c>
      <c r="C71" s="156" t="s">
        <v>833</v>
      </c>
      <c r="D71" s="2" t="s">
        <v>805</v>
      </c>
      <c r="E71" s="1" t="s">
        <v>806</v>
      </c>
      <c r="F71" s="153">
        <v>2</v>
      </c>
      <c r="G71" s="153"/>
      <c r="H71" s="2" t="s">
        <v>807</v>
      </c>
      <c r="I71" s="160"/>
      <c r="J71" s="153" t="s">
        <v>834</v>
      </c>
      <c r="K71" s="153" t="s">
        <v>835</v>
      </c>
      <c r="L71" s="1" t="s">
        <v>836</v>
      </c>
      <c r="M71" s="1" t="s">
        <v>837</v>
      </c>
      <c r="N71" s="2" t="s">
        <v>838</v>
      </c>
      <c r="O71" s="2" t="s">
        <v>185</v>
      </c>
    </row>
    <row r="72" spans="1:15">
      <c r="A72" s="179">
        <v>71</v>
      </c>
      <c r="B72" s="156" t="s">
        <v>839</v>
      </c>
      <c r="C72" s="156" t="s">
        <v>840</v>
      </c>
      <c r="D72" s="2" t="s">
        <v>805</v>
      </c>
      <c r="E72" s="1" t="s">
        <v>806</v>
      </c>
      <c r="F72" s="153">
        <v>2</v>
      </c>
      <c r="G72" s="153"/>
      <c r="H72" s="2" t="s">
        <v>807</v>
      </c>
      <c r="I72" s="160"/>
      <c r="J72" s="153" t="s">
        <v>694</v>
      </c>
      <c r="K72" s="153" t="s">
        <v>543</v>
      </c>
      <c r="L72" s="1" t="s">
        <v>696</v>
      </c>
      <c r="M72" s="1" t="s">
        <v>545</v>
      </c>
      <c r="N72" s="2" t="s">
        <v>841</v>
      </c>
      <c r="O72" s="2" t="s">
        <v>185</v>
      </c>
    </row>
    <row r="73" spans="1:15">
      <c r="A73" s="179">
        <v>72</v>
      </c>
      <c r="B73" s="156" t="s">
        <v>842</v>
      </c>
      <c r="C73" s="156" t="s">
        <v>843</v>
      </c>
      <c r="D73" s="2" t="s">
        <v>339</v>
      </c>
      <c r="E73" s="1" t="s">
        <v>844</v>
      </c>
      <c r="F73" s="153">
        <v>2</v>
      </c>
      <c r="G73" s="153"/>
      <c r="H73" s="2" t="s">
        <v>807</v>
      </c>
      <c r="I73" s="160"/>
      <c r="J73" s="153" t="s">
        <v>845</v>
      </c>
      <c r="K73" s="153" t="s">
        <v>846</v>
      </c>
      <c r="L73" s="1" t="s">
        <v>847</v>
      </c>
      <c r="M73" s="1" t="s">
        <v>848</v>
      </c>
      <c r="N73" s="2" t="s">
        <v>849</v>
      </c>
      <c r="O73" s="2" t="s">
        <v>185</v>
      </c>
    </row>
    <row r="74" spans="1:15">
      <c r="A74" s="179">
        <v>73</v>
      </c>
      <c r="B74" s="2" t="s">
        <v>850</v>
      </c>
      <c r="C74" s="2" t="s">
        <v>851</v>
      </c>
      <c r="D74" s="2" t="s">
        <v>339</v>
      </c>
      <c r="E74" s="2" t="s">
        <v>844</v>
      </c>
      <c r="F74" s="2">
        <v>3</v>
      </c>
      <c r="H74" s="2" t="s">
        <v>807</v>
      </c>
      <c r="J74" s="2" t="s">
        <v>852</v>
      </c>
      <c r="K74" s="2" t="s">
        <v>853</v>
      </c>
      <c r="L74" s="2" t="s">
        <v>854</v>
      </c>
      <c r="M74" s="2" t="s">
        <v>855</v>
      </c>
      <c r="N74" s="2" t="s">
        <v>856</v>
      </c>
      <c r="O74" s="2" t="s">
        <v>185</v>
      </c>
    </row>
    <row r="75" spans="1:15">
      <c r="A75" s="179">
        <v>74</v>
      </c>
      <c r="B75" s="2" t="s">
        <v>857</v>
      </c>
      <c r="C75" s="2" t="s">
        <v>858</v>
      </c>
      <c r="D75" s="2" t="s">
        <v>339</v>
      </c>
      <c r="E75" s="2" t="s">
        <v>844</v>
      </c>
      <c r="F75" s="2">
        <v>3</v>
      </c>
      <c r="H75" s="2" t="s">
        <v>807</v>
      </c>
      <c r="J75" s="2" t="s">
        <v>859</v>
      </c>
      <c r="K75" s="2" t="s">
        <v>860</v>
      </c>
      <c r="L75" s="2" t="s">
        <v>861</v>
      </c>
      <c r="M75" s="2" t="s">
        <v>862</v>
      </c>
      <c r="N75" s="2" t="s">
        <v>863</v>
      </c>
      <c r="O75" s="2" t="s">
        <v>185</v>
      </c>
    </row>
    <row r="76" spans="1:15">
      <c r="A76" s="179">
        <v>75</v>
      </c>
      <c r="B76" s="2" t="s">
        <v>864</v>
      </c>
      <c r="C76" s="2" t="s">
        <v>865</v>
      </c>
      <c r="D76" s="2" t="s">
        <v>339</v>
      </c>
      <c r="E76" s="2" t="s">
        <v>844</v>
      </c>
      <c r="F76" s="2">
        <v>3</v>
      </c>
      <c r="H76" s="2" t="s">
        <v>807</v>
      </c>
      <c r="J76" s="2" t="s">
        <v>866</v>
      </c>
      <c r="K76" s="2" t="s">
        <v>867</v>
      </c>
      <c r="L76" s="2" t="s">
        <v>868</v>
      </c>
      <c r="M76" s="2" t="s">
        <v>869</v>
      </c>
      <c r="N76" s="2" t="s">
        <v>870</v>
      </c>
      <c r="O76" s="2" t="s">
        <v>185</v>
      </c>
    </row>
    <row r="77" spans="1:15">
      <c r="A77" s="179">
        <v>76</v>
      </c>
      <c r="B77" s="2" t="s">
        <v>871</v>
      </c>
      <c r="C77" s="2" t="s">
        <v>872</v>
      </c>
      <c r="D77" s="2" t="s">
        <v>339</v>
      </c>
      <c r="E77" s="2" t="s">
        <v>844</v>
      </c>
      <c r="F77" s="2">
        <v>3</v>
      </c>
      <c r="H77" s="2" t="s">
        <v>807</v>
      </c>
      <c r="J77" s="2" t="s">
        <v>873</v>
      </c>
      <c r="K77" s="2" t="s">
        <v>874</v>
      </c>
      <c r="L77" s="2" t="s">
        <v>875</v>
      </c>
      <c r="M77" s="2" t="s">
        <v>876</v>
      </c>
      <c r="N77" s="2" t="s">
        <v>877</v>
      </c>
      <c r="O77" s="2" t="s">
        <v>185</v>
      </c>
    </row>
    <row r="78" spans="1:15">
      <c r="A78" s="179">
        <v>77</v>
      </c>
      <c r="B78" s="2" t="s">
        <v>878</v>
      </c>
      <c r="C78" s="2" t="s">
        <v>879</v>
      </c>
      <c r="D78" s="2" t="s">
        <v>339</v>
      </c>
      <c r="E78" s="2" t="s">
        <v>844</v>
      </c>
      <c r="F78" s="2">
        <v>3</v>
      </c>
      <c r="H78" s="2" t="s">
        <v>807</v>
      </c>
      <c r="J78" s="2" t="s">
        <v>880</v>
      </c>
      <c r="K78" s="2" t="s">
        <v>881</v>
      </c>
      <c r="L78" s="2" t="s">
        <v>882</v>
      </c>
      <c r="M78" s="2" t="s">
        <v>883</v>
      </c>
      <c r="N78" s="2" t="s">
        <v>884</v>
      </c>
      <c r="O78" s="2" t="s">
        <v>185</v>
      </c>
    </row>
    <row r="79" spans="1:15">
      <c r="A79" s="179">
        <v>78</v>
      </c>
      <c r="B79" s="2" t="s">
        <v>885</v>
      </c>
      <c r="C79" s="2" t="s">
        <v>886</v>
      </c>
      <c r="D79" s="2" t="s">
        <v>339</v>
      </c>
      <c r="E79" s="2" t="s">
        <v>844</v>
      </c>
      <c r="F79" s="2">
        <v>3</v>
      </c>
      <c r="H79" s="2" t="s">
        <v>807</v>
      </c>
      <c r="J79" s="2" t="s">
        <v>887</v>
      </c>
      <c r="K79" s="2" t="s">
        <v>888</v>
      </c>
      <c r="L79" s="2" t="s">
        <v>889</v>
      </c>
      <c r="M79" s="2" t="s">
        <v>890</v>
      </c>
      <c r="N79" s="2" t="s">
        <v>891</v>
      </c>
      <c r="O79" s="2" t="s">
        <v>185</v>
      </c>
    </row>
    <row r="80" spans="1:15">
      <c r="A80" s="179">
        <v>79</v>
      </c>
      <c r="B80" s="2" t="s">
        <v>892</v>
      </c>
      <c r="C80" s="2" t="s">
        <v>893</v>
      </c>
      <c r="D80" s="2" t="s">
        <v>339</v>
      </c>
      <c r="E80" s="2" t="s">
        <v>844</v>
      </c>
      <c r="F80" s="2">
        <v>3</v>
      </c>
      <c r="H80" s="2" t="s">
        <v>807</v>
      </c>
      <c r="J80" s="2" t="s">
        <v>894</v>
      </c>
      <c r="K80" s="2" t="s">
        <v>895</v>
      </c>
      <c r="L80" s="2" t="s">
        <v>896</v>
      </c>
      <c r="M80" s="2" t="s">
        <v>897</v>
      </c>
      <c r="N80" s="2" t="s">
        <v>898</v>
      </c>
      <c r="O80" s="2" t="s">
        <v>185</v>
      </c>
    </row>
    <row r="81" spans="1:15">
      <c r="A81" s="179">
        <v>80</v>
      </c>
      <c r="B81" s="2" t="s">
        <v>899</v>
      </c>
      <c r="C81" s="2" t="s">
        <v>900</v>
      </c>
      <c r="D81" s="155" t="s">
        <v>339</v>
      </c>
      <c r="E81" s="2" t="s">
        <v>901</v>
      </c>
      <c r="F81" s="2">
        <v>2</v>
      </c>
      <c r="H81" s="2" t="s">
        <v>342</v>
      </c>
      <c r="J81" s="2" t="s">
        <v>902</v>
      </c>
      <c r="K81" s="2" t="s">
        <v>903</v>
      </c>
      <c r="L81" s="2" t="s">
        <v>904</v>
      </c>
      <c r="M81" s="2" t="s">
        <v>905</v>
      </c>
      <c r="N81" s="2" t="s">
        <v>906</v>
      </c>
      <c r="O81" s="2" t="s">
        <v>185</v>
      </c>
    </row>
    <row r="82" spans="1:15">
      <c r="A82" s="179">
        <v>81</v>
      </c>
      <c r="B82" s="2" t="s">
        <v>907</v>
      </c>
      <c r="C82" s="2" t="s">
        <v>908</v>
      </c>
      <c r="D82" s="155" t="s">
        <v>417</v>
      </c>
      <c r="E82" s="2" t="s">
        <v>909</v>
      </c>
      <c r="F82" s="2">
        <v>2</v>
      </c>
      <c r="H82" s="2" t="s">
        <v>342</v>
      </c>
      <c r="J82" s="2" t="s">
        <v>910</v>
      </c>
      <c r="K82" s="2" t="s">
        <v>736</v>
      </c>
      <c r="L82" s="2" t="s">
        <v>911</v>
      </c>
      <c r="M82" s="2" t="s">
        <v>912</v>
      </c>
      <c r="N82" s="2" t="s">
        <v>913</v>
      </c>
      <c r="O82" s="2" t="s">
        <v>185</v>
      </c>
    </row>
    <row r="83" spans="1:15">
      <c r="A83" s="179">
        <v>82</v>
      </c>
      <c r="B83" s="2" t="s">
        <v>915</v>
      </c>
      <c r="C83" s="2" t="s">
        <v>916</v>
      </c>
      <c r="D83" s="155" t="s">
        <v>417</v>
      </c>
      <c r="E83" s="2" t="s">
        <v>909</v>
      </c>
      <c r="F83" s="2">
        <v>2</v>
      </c>
      <c r="H83" s="2" t="s">
        <v>342</v>
      </c>
      <c r="J83" s="2" t="s">
        <v>624</v>
      </c>
      <c r="K83" s="2" t="s">
        <v>917</v>
      </c>
      <c r="L83" s="2" t="s">
        <v>626</v>
      </c>
      <c r="M83" s="2" t="s">
        <v>918</v>
      </c>
      <c r="N83" s="2" t="s">
        <v>919</v>
      </c>
      <c r="O83" s="2" t="s">
        <v>185</v>
      </c>
    </row>
    <row r="84" spans="1:15">
      <c r="A84" s="179">
        <v>83</v>
      </c>
      <c r="B84" s="2" t="s">
        <v>920</v>
      </c>
      <c r="C84" s="2" t="s">
        <v>922</v>
      </c>
      <c r="D84" s="155" t="s">
        <v>417</v>
      </c>
      <c r="E84" s="2" t="s">
        <v>909</v>
      </c>
      <c r="F84" s="2">
        <v>2</v>
      </c>
      <c r="H84" s="2" t="s">
        <v>342</v>
      </c>
      <c r="J84" s="2" t="s">
        <v>923</v>
      </c>
      <c r="K84" s="2" t="s">
        <v>924</v>
      </c>
      <c r="L84" s="2" t="s">
        <v>925</v>
      </c>
      <c r="M84" s="2" t="s">
        <v>926</v>
      </c>
      <c r="N84" s="2" t="s">
        <v>927</v>
      </c>
      <c r="O84" s="2" t="s">
        <v>185</v>
      </c>
    </row>
    <row r="85" spans="1:15">
      <c r="A85" s="179">
        <v>84</v>
      </c>
      <c r="B85" s="2" t="s">
        <v>928</v>
      </c>
      <c r="C85" s="2" t="s">
        <v>929</v>
      </c>
      <c r="D85" s="155" t="s">
        <v>417</v>
      </c>
      <c r="E85" s="2" t="s">
        <v>909</v>
      </c>
      <c r="F85" s="2">
        <v>2</v>
      </c>
      <c r="H85" s="2" t="s">
        <v>342</v>
      </c>
      <c r="J85" s="2" t="s">
        <v>930</v>
      </c>
      <c r="K85" s="2" t="s">
        <v>543</v>
      </c>
      <c r="L85" s="2" t="s">
        <v>931</v>
      </c>
      <c r="M85" s="2" t="s">
        <v>545</v>
      </c>
      <c r="N85" s="2" t="s">
        <v>932</v>
      </c>
      <c r="O85" s="2" t="s">
        <v>185</v>
      </c>
    </row>
    <row r="86" spans="1:15">
      <c r="A86" s="179">
        <v>85</v>
      </c>
      <c r="B86" s="2" t="s">
        <v>933</v>
      </c>
      <c r="C86" s="2" t="s">
        <v>934</v>
      </c>
      <c r="D86" s="155" t="s">
        <v>417</v>
      </c>
      <c r="E86" s="2" t="s">
        <v>909</v>
      </c>
      <c r="F86" s="2">
        <v>2</v>
      </c>
      <c r="H86" s="2" t="s">
        <v>342</v>
      </c>
      <c r="J86" s="2" t="s">
        <v>935</v>
      </c>
      <c r="K86" s="2" t="s">
        <v>936</v>
      </c>
      <c r="L86" s="2" t="s">
        <v>937</v>
      </c>
      <c r="M86" s="2" t="s">
        <v>938</v>
      </c>
      <c r="N86" s="2" t="s">
        <v>939</v>
      </c>
      <c r="O86" s="2" t="s">
        <v>185</v>
      </c>
    </row>
    <row r="87" spans="1:15">
      <c r="A87" s="179">
        <v>86</v>
      </c>
      <c r="B87" s="2" t="s">
        <v>940</v>
      </c>
      <c r="C87" s="2" t="s">
        <v>941</v>
      </c>
      <c r="D87" s="155" t="s">
        <v>417</v>
      </c>
      <c r="E87" s="2" t="s">
        <v>909</v>
      </c>
      <c r="F87" s="2">
        <v>2</v>
      </c>
      <c r="H87" s="2" t="s">
        <v>342</v>
      </c>
      <c r="J87" s="2" t="s">
        <v>942</v>
      </c>
      <c r="K87" s="2" t="s">
        <v>943</v>
      </c>
      <c r="L87" s="2" t="s">
        <v>944</v>
      </c>
      <c r="M87" s="2" t="s">
        <v>945</v>
      </c>
      <c r="N87" s="2" t="s">
        <v>946</v>
      </c>
      <c r="O87" s="2" t="s">
        <v>185</v>
      </c>
    </row>
    <row r="88" spans="1:15">
      <c r="A88" s="179">
        <v>87</v>
      </c>
      <c r="B88" s="2" t="s">
        <v>947</v>
      </c>
      <c r="C88" s="2" t="s">
        <v>948</v>
      </c>
      <c r="D88" s="155" t="s">
        <v>417</v>
      </c>
      <c r="E88" s="2" t="s">
        <v>909</v>
      </c>
      <c r="F88" s="2">
        <v>2</v>
      </c>
      <c r="H88" s="2" t="s">
        <v>342</v>
      </c>
      <c r="J88" s="2" t="s">
        <v>949</v>
      </c>
      <c r="K88" s="2" t="s">
        <v>950</v>
      </c>
      <c r="L88" s="2" t="s">
        <v>951</v>
      </c>
      <c r="M88" s="2" t="s">
        <v>952</v>
      </c>
      <c r="N88" s="2" t="s">
        <v>953</v>
      </c>
      <c r="O88" s="2" t="s">
        <v>185</v>
      </c>
    </row>
    <row r="89" spans="1:15">
      <c r="A89" s="179">
        <v>88</v>
      </c>
      <c r="B89" s="2" t="s">
        <v>954</v>
      </c>
      <c r="C89" s="2" t="s">
        <v>955</v>
      </c>
      <c r="D89" s="155" t="s">
        <v>417</v>
      </c>
      <c r="E89" s="2" t="s">
        <v>909</v>
      </c>
      <c r="F89" s="2">
        <v>2</v>
      </c>
      <c r="H89" s="2" t="s">
        <v>342</v>
      </c>
      <c r="J89" s="2" t="s">
        <v>956</v>
      </c>
      <c r="K89" s="2" t="s">
        <v>756</v>
      </c>
      <c r="L89" s="2" t="s">
        <v>957</v>
      </c>
      <c r="M89" s="2" t="s">
        <v>758</v>
      </c>
      <c r="N89" s="2" t="s">
        <v>958</v>
      </c>
      <c r="O89" s="2" t="s">
        <v>185</v>
      </c>
    </row>
    <row r="90" spans="1:15">
      <c r="A90" s="179">
        <v>89</v>
      </c>
      <c r="B90" s="2" t="s">
        <v>959</v>
      </c>
      <c r="C90" s="2" t="s">
        <v>960</v>
      </c>
      <c r="D90" s="155" t="s">
        <v>417</v>
      </c>
      <c r="E90" s="2" t="s">
        <v>909</v>
      </c>
      <c r="F90" s="2">
        <v>2</v>
      </c>
      <c r="H90" s="2" t="s">
        <v>342</v>
      </c>
      <c r="J90" s="2" t="s">
        <v>589</v>
      </c>
      <c r="K90" s="2" t="s">
        <v>961</v>
      </c>
      <c r="L90" s="2" t="s">
        <v>591</v>
      </c>
      <c r="M90" s="2" t="s">
        <v>962</v>
      </c>
      <c r="N90" s="2" t="s">
        <v>963</v>
      </c>
      <c r="O90" s="2" t="s">
        <v>185</v>
      </c>
    </row>
    <row r="91" spans="1:15">
      <c r="A91" s="179">
        <v>90</v>
      </c>
      <c r="B91" s="2" t="s">
        <v>964</v>
      </c>
      <c r="C91" s="2" t="s">
        <v>965</v>
      </c>
      <c r="D91" s="155" t="s">
        <v>339</v>
      </c>
      <c r="E91" s="2" t="s">
        <v>901</v>
      </c>
      <c r="F91" s="2">
        <v>2</v>
      </c>
      <c r="H91" s="2" t="s">
        <v>342</v>
      </c>
      <c r="J91" s="2" t="s">
        <v>966</v>
      </c>
      <c r="K91" s="2" t="s">
        <v>967</v>
      </c>
      <c r="L91" s="2" t="s">
        <v>968</v>
      </c>
      <c r="M91" s="2" t="s">
        <v>969</v>
      </c>
      <c r="N91" s="2" t="s">
        <v>863</v>
      </c>
      <c r="O91" s="2" t="s">
        <v>185</v>
      </c>
    </row>
    <row r="92" spans="1:15">
      <c r="A92" s="179">
        <v>91</v>
      </c>
      <c r="B92" s="1" t="s">
        <v>970</v>
      </c>
      <c r="C92" s="1" t="s">
        <v>971</v>
      </c>
      <c r="D92" s="155" t="s">
        <v>339</v>
      </c>
      <c r="E92" s="1" t="s">
        <v>901</v>
      </c>
      <c r="F92" s="2">
        <v>3</v>
      </c>
      <c r="H92" s="2" t="s">
        <v>342</v>
      </c>
      <c r="J92" s="2" t="s">
        <v>972</v>
      </c>
      <c r="K92" s="2" t="s">
        <v>374</v>
      </c>
      <c r="L92" s="1" t="s">
        <v>973</v>
      </c>
      <c r="M92" s="1" t="s">
        <v>974</v>
      </c>
      <c r="N92" s="2" t="s">
        <v>975</v>
      </c>
      <c r="O92" s="2" t="s">
        <v>185</v>
      </c>
    </row>
    <row r="93" spans="1:15">
      <c r="A93" s="179">
        <v>92</v>
      </c>
      <c r="B93" s="165" t="s">
        <v>976</v>
      </c>
      <c r="C93" s="165" t="s">
        <v>977</v>
      </c>
      <c r="D93" s="155" t="s">
        <v>339</v>
      </c>
      <c r="E93" s="1" t="s">
        <v>901</v>
      </c>
      <c r="F93" s="2">
        <v>3</v>
      </c>
      <c r="H93" s="2" t="s">
        <v>342</v>
      </c>
      <c r="J93" s="2" t="s">
        <v>978</v>
      </c>
      <c r="K93" s="2" t="s">
        <v>979</v>
      </c>
      <c r="L93" s="1" t="s">
        <v>980</v>
      </c>
      <c r="M93" s="1" t="s">
        <v>981</v>
      </c>
      <c r="N93" s="2" t="s">
        <v>982</v>
      </c>
      <c r="O93" s="2" t="s">
        <v>185</v>
      </c>
    </row>
    <row r="94" spans="1:15">
      <c r="A94" s="179">
        <v>93</v>
      </c>
      <c r="B94" s="2" t="s">
        <v>983</v>
      </c>
      <c r="C94" s="2" t="s">
        <v>984</v>
      </c>
      <c r="D94" s="155" t="s">
        <v>339</v>
      </c>
      <c r="E94" s="2" t="s">
        <v>901</v>
      </c>
      <c r="F94" s="2">
        <v>3</v>
      </c>
      <c r="H94" s="2" t="s">
        <v>342</v>
      </c>
      <c r="J94" s="2" t="s">
        <v>985</v>
      </c>
      <c r="K94" s="2" t="s">
        <v>986</v>
      </c>
      <c r="L94" s="2" t="s">
        <v>987</v>
      </c>
      <c r="M94" s="2" t="s">
        <v>988</v>
      </c>
      <c r="N94" s="2" t="s">
        <v>989</v>
      </c>
      <c r="O94" s="2" t="s">
        <v>185</v>
      </c>
    </row>
    <row r="95" spans="1:15">
      <c r="A95" s="179">
        <v>94</v>
      </c>
      <c r="B95" s="2" t="s">
        <v>915</v>
      </c>
      <c r="C95" s="2" t="s">
        <v>990</v>
      </c>
      <c r="D95" s="155" t="s">
        <v>339</v>
      </c>
      <c r="E95" s="2" t="s">
        <v>901</v>
      </c>
      <c r="F95" s="2">
        <v>3</v>
      </c>
      <c r="H95" s="2" t="s">
        <v>342</v>
      </c>
      <c r="J95" s="2" t="s">
        <v>624</v>
      </c>
      <c r="K95" s="2" t="s">
        <v>991</v>
      </c>
      <c r="L95" s="2" t="s">
        <v>626</v>
      </c>
      <c r="M95" s="2" t="s">
        <v>992</v>
      </c>
      <c r="N95" s="2" t="s">
        <v>559</v>
      </c>
      <c r="O95" s="2" t="s">
        <v>185</v>
      </c>
    </row>
    <row r="96" spans="1:15">
      <c r="A96" s="179">
        <v>95</v>
      </c>
      <c r="B96" s="2" t="s">
        <v>993</v>
      </c>
      <c r="C96" s="2" t="s">
        <v>994</v>
      </c>
      <c r="D96" s="155" t="s">
        <v>339</v>
      </c>
      <c r="E96" s="2" t="s">
        <v>901</v>
      </c>
      <c r="F96" s="2">
        <v>3</v>
      </c>
      <c r="H96" s="2" t="s">
        <v>342</v>
      </c>
      <c r="J96" s="2" t="s">
        <v>995</v>
      </c>
      <c r="K96" s="2" t="s">
        <v>996</v>
      </c>
      <c r="L96" s="2" t="s">
        <v>997</v>
      </c>
      <c r="M96" s="2" t="s">
        <v>998</v>
      </c>
      <c r="N96" s="2" t="s">
        <v>999</v>
      </c>
      <c r="O96" s="2" t="s">
        <v>185</v>
      </c>
    </row>
    <row r="97" spans="1:15">
      <c r="A97" s="179">
        <v>96</v>
      </c>
      <c r="B97" s="2" t="s">
        <v>350</v>
      </c>
      <c r="C97" s="2" t="s">
        <v>1000</v>
      </c>
      <c r="D97" s="155" t="s">
        <v>339</v>
      </c>
      <c r="E97" s="2" t="s">
        <v>901</v>
      </c>
      <c r="F97" s="2">
        <v>3</v>
      </c>
      <c r="H97" s="2" t="s">
        <v>342</v>
      </c>
      <c r="J97" s="2" t="s">
        <v>352</v>
      </c>
      <c r="K97" s="2" t="s">
        <v>1001</v>
      </c>
      <c r="L97" s="2" t="s">
        <v>1002</v>
      </c>
      <c r="M97" s="2" t="s">
        <v>1003</v>
      </c>
      <c r="N97" s="2" t="s">
        <v>863</v>
      </c>
      <c r="O97" s="2" t="s">
        <v>185</v>
      </c>
    </row>
    <row r="98" spans="1:15">
      <c r="A98" s="179">
        <v>97</v>
      </c>
      <c r="B98" s="158" t="s">
        <v>1004</v>
      </c>
      <c r="C98" s="158" t="s">
        <v>1005</v>
      </c>
      <c r="D98" s="155" t="s">
        <v>1006</v>
      </c>
      <c r="E98" s="158" t="s">
        <v>1007</v>
      </c>
      <c r="F98" s="158">
        <v>1</v>
      </c>
      <c r="G98" s="158">
        <v>4.25</v>
      </c>
      <c r="H98" s="2" t="s">
        <v>575</v>
      </c>
      <c r="I98" s="158"/>
      <c r="J98" s="158" t="s">
        <v>1008</v>
      </c>
      <c r="K98" s="158" t="s">
        <v>374</v>
      </c>
      <c r="L98" s="157" t="s">
        <v>1009</v>
      </c>
      <c r="M98" s="157" t="s">
        <v>974</v>
      </c>
      <c r="N98" s="158" t="s">
        <v>1010</v>
      </c>
      <c r="O98" s="158" t="s">
        <v>185</v>
      </c>
    </row>
    <row r="99" spans="1:15">
      <c r="A99" s="179">
        <v>98</v>
      </c>
      <c r="B99" s="1" t="s">
        <v>1011</v>
      </c>
      <c r="C99" s="1" t="s">
        <v>1012</v>
      </c>
      <c r="D99" s="155" t="s">
        <v>339</v>
      </c>
      <c r="E99" s="1" t="s">
        <v>1013</v>
      </c>
      <c r="F99" s="2">
        <v>2</v>
      </c>
      <c r="H99" s="2" t="s">
        <v>342</v>
      </c>
      <c r="I99" s="153"/>
      <c r="J99" s="153" t="s">
        <v>1014</v>
      </c>
      <c r="K99" s="153" t="s">
        <v>1015</v>
      </c>
      <c r="L99" s="1" t="s">
        <v>1016</v>
      </c>
      <c r="M99" s="1" t="s">
        <v>1017</v>
      </c>
      <c r="N99" s="2" t="s">
        <v>1018</v>
      </c>
      <c r="O99" s="2" t="s">
        <v>185</v>
      </c>
    </row>
    <row r="100" spans="1:15">
      <c r="A100" s="179">
        <v>99</v>
      </c>
      <c r="B100" s="1" t="s">
        <v>1019</v>
      </c>
      <c r="C100" s="1" t="s">
        <v>1020</v>
      </c>
      <c r="D100" s="155" t="s">
        <v>339</v>
      </c>
      <c r="E100" s="1" t="s">
        <v>1013</v>
      </c>
      <c r="F100" s="2">
        <v>2</v>
      </c>
      <c r="H100" s="2" t="s">
        <v>342</v>
      </c>
      <c r="I100" s="153"/>
      <c r="J100" s="153" t="s">
        <v>1021</v>
      </c>
      <c r="K100" s="153" t="s">
        <v>1022</v>
      </c>
      <c r="L100" s="1" t="s">
        <v>1023</v>
      </c>
      <c r="M100" s="1" t="s">
        <v>1024</v>
      </c>
      <c r="N100" s="2" t="s">
        <v>1025</v>
      </c>
      <c r="O100" s="2" t="s">
        <v>185</v>
      </c>
    </row>
    <row r="101" spans="1:15">
      <c r="A101" s="179">
        <v>100</v>
      </c>
      <c r="B101" s="1" t="s">
        <v>533</v>
      </c>
      <c r="C101" s="1" t="s">
        <v>1027</v>
      </c>
      <c r="D101" s="155" t="s">
        <v>339</v>
      </c>
      <c r="E101" s="1" t="s">
        <v>1013</v>
      </c>
      <c r="F101" s="2">
        <v>2</v>
      </c>
      <c r="H101" s="2" t="s">
        <v>342</v>
      </c>
      <c r="J101" s="2" t="s">
        <v>535</v>
      </c>
      <c r="K101" s="2" t="s">
        <v>625</v>
      </c>
      <c r="L101" s="1" t="s">
        <v>537</v>
      </c>
      <c r="M101" s="1" t="s">
        <v>627</v>
      </c>
      <c r="N101" s="2" t="s">
        <v>1028</v>
      </c>
      <c r="O101" s="2" t="s">
        <v>185</v>
      </c>
    </row>
    <row r="102" spans="1:15">
      <c r="A102" s="179">
        <v>101</v>
      </c>
      <c r="B102" s="1" t="s">
        <v>1029</v>
      </c>
      <c r="C102" s="1" t="s">
        <v>1030</v>
      </c>
      <c r="D102" s="155" t="s">
        <v>339</v>
      </c>
      <c r="E102" s="1" t="s">
        <v>1013</v>
      </c>
      <c r="F102" s="2">
        <v>2</v>
      </c>
      <c r="H102" s="2" t="s">
        <v>342</v>
      </c>
      <c r="J102" s="2" t="s">
        <v>1031</v>
      </c>
      <c r="K102" s="2" t="s">
        <v>725</v>
      </c>
      <c r="L102" s="1" t="s">
        <v>1032</v>
      </c>
      <c r="M102" s="1" t="s">
        <v>727</v>
      </c>
      <c r="N102" s="2" t="s">
        <v>1033</v>
      </c>
      <c r="O102" s="2" t="s">
        <v>185</v>
      </c>
    </row>
    <row r="103" spans="1:15">
      <c r="A103" s="179">
        <v>102</v>
      </c>
      <c r="B103" s="156" t="s">
        <v>1034</v>
      </c>
      <c r="C103" s="156" t="s">
        <v>1035</v>
      </c>
      <c r="D103" s="155" t="s">
        <v>339</v>
      </c>
      <c r="E103" s="156" t="s">
        <v>1013</v>
      </c>
      <c r="F103" s="153">
        <v>2</v>
      </c>
      <c r="G103" s="153"/>
      <c r="H103" s="2" t="s">
        <v>342</v>
      </c>
      <c r="I103" s="153"/>
      <c r="J103" s="153" t="s">
        <v>1036</v>
      </c>
      <c r="K103" s="153" t="s">
        <v>1037</v>
      </c>
      <c r="L103" s="1" t="s">
        <v>1038</v>
      </c>
      <c r="M103" s="1" t="s">
        <v>1039</v>
      </c>
      <c r="N103" s="2" t="s">
        <v>1040</v>
      </c>
      <c r="O103" s="2" t="s">
        <v>185</v>
      </c>
    </row>
    <row r="104" spans="1:15">
      <c r="A104" s="179">
        <v>103</v>
      </c>
      <c r="B104" s="156" t="s">
        <v>1041</v>
      </c>
      <c r="C104" s="156" t="s">
        <v>1042</v>
      </c>
      <c r="D104" s="155" t="s">
        <v>417</v>
      </c>
      <c r="E104" s="156" t="s">
        <v>1043</v>
      </c>
      <c r="F104" s="153">
        <v>2</v>
      </c>
      <c r="G104" s="153"/>
      <c r="H104" s="2" t="s">
        <v>1044</v>
      </c>
      <c r="I104" s="153"/>
      <c r="J104" s="153" t="s">
        <v>1045</v>
      </c>
      <c r="K104" s="153" t="s">
        <v>1046</v>
      </c>
      <c r="L104" s="2" t="s">
        <v>1047</v>
      </c>
      <c r="M104" s="1" t="s">
        <v>1048</v>
      </c>
      <c r="N104" s="2" t="s">
        <v>1049</v>
      </c>
      <c r="O104" s="2" t="s">
        <v>185</v>
      </c>
    </row>
    <row r="105" spans="1:15">
      <c r="A105" s="179">
        <v>104</v>
      </c>
      <c r="B105" s="158" t="s">
        <v>1051</v>
      </c>
      <c r="C105" s="158" t="s">
        <v>1052</v>
      </c>
      <c r="D105" s="155" t="s">
        <v>339</v>
      </c>
      <c r="E105" s="158" t="s">
        <v>1013</v>
      </c>
      <c r="F105" s="158">
        <v>3</v>
      </c>
      <c r="G105" s="158"/>
      <c r="H105" s="2" t="s">
        <v>342</v>
      </c>
      <c r="I105" s="158"/>
      <c r="J105" s="158" t="s">
        <v>1053</v>
      </c>
      <c r="K105" s="158" t="s">
        <v>711</v>
      </c>
      <c r="L105" s="157" t="s">
        <v>1054</v>
      </c>
      <c r="M105" s="157" t="s">
        <v>713</v>
      </c>
      <c r="N105" s="158" t="s">
        <v>1055</v>
      </c>
      <c r="O105" s="158" t="s">
        <v>185</v>
      </c>
    </row>
    <row r="106" spans="1:15">
      <c r="A106" s="179">
        <v>105</v>
      </c>
      <c r="B106" s="158" t="s">
        <v>1056</v>
      </c>
      <c r="C106" s="158" t="s">
        <v>761</v>
      </c>
      <c r="D106" s="155" t="s">
        <v>339</v>
      </c>
      <c r="E106" s="158" t="s">
        <v>1013</v>
      </c>
      <c r="F106" s="158">
        <v>3</v>
      </c>
      <c r="G106" s="158"/>
      <c r="H106" s="2" t="s">
        <v>342</v>
      </c>
      <c r="I106" s="158"/>
      <c r="J106" s="158" t="s">
        <v>1057</v>
      </c>
      <c r="K106" s="158" t="s">
        <v>763</v>
      </c>
      <c r="L106" s="157" t="s">
        <v>1058</v>
      </c>
      <c r="M106" s="157" t="s">
        <v>1059</v>
      </c>
      <c r="N106" s="158" t="s">
        <v>1060</v>
      </c>
      <c r="O106" s="158" t="s">
        <v>185</v>
      </c>
    </row>
    <row r="107" spans="1:15">
      <c r="A107" s="179">
        <v>106</v>
      </c>
      <c r="B107" s="1" t="s">
        <v>1061</v>
      </c>
      <c r="C107" s="1" t="s">
        <v>1062</v>
      </c>
      <c r="D107" s="155" t="s">
        <v>339</v>
      </c>
      <c r="E107" s="1" t="s">
        <v>1013</v>
      </c>
      <c r="F107" s="2">
        <v>3</v>
      </c>
      <c r="H107" s="2" t="s">
        <v>342</v>
      </c>
      <c r="J107" s="2" t="s">
        <v>1063</v>
      </c>
      <c r="K107" s="2" t="s">
        <v>809</v>
      </c>
      <c r="L107" s="1" t="s">
        <v>1064</v>
      </c>
      <c r="M107" s="1" t="s">
        <v>811</v>
      </c>
      <c r="N107" s="2" t="s">
        <v>1065</v>
      </c>
      <c r="O107" s="2" t="s">
        <v>185</v>
      </c>
    </row>
    <row r="108" spans="1:15">
      <c r="A108" s="179">
        <v>107</v>
      </c>
      <c r="B108" s="1" t="s">
        <v>1066</v>
      </c>
      <c r="C108" s="1" t="s">
        <v>1067</v>
      </c>
      <c r="D108" s="155" t="s">
        <v>339</v>
      </c>
      <c r="E108" s="1" t="s">
        <v>1013</v>
      </c>
      <c r="F108" s="2">
        <v>3</v>
      </c>
      <c r="H108" s="2" t="s">
        <v>342</v>
      </c>
      <c r="J108" s="2" t="s">
        <v>1068</v>
      </c>
      <c r="K108" s="2" t="s">
        <v>1069</v>
      </c>
      <c r="L108" s="1" t="s">
        <v>1070</v>
      </c>
      <c r="M108" s="1" t="s">
        <v>1071</v>
      </c>
      <c r="N108" s="2" t="s">
        <v>559</v>
      </c>
      <c r="O108" s="2" t="s">
        <v>185</v>
      </c>
    </row>
    <row r="109" spans="1:15">
      <c r="A109" s="179">
        <v>108</v>
      </c>
      <c r="B109" s="1" t="s">
        <v>498</v>
      </c>
      <c r="C109" s="1" t="s">
        <v>1073</v>
      </c>
      <c r="D109" s="155" t="s">
        <v>339</v>
      </c>
      <c r="E109" s="1" t="s">
        <v>1013</v>
      </c>
      <c r="F109" s="2">
        <v>3</v>
      </c>
      <c r="H109" s="2" t="s">
        <v>342</v>
      </c>
      <c r="J109" s="2" t="s">
        <v>500</v>
      </c>
      <c r="K109" s="2" t="s">
        <v>1074</v>
      </c>
      <c r="L109" s="1" t="s">
        <v>502</v>
      </c>
      <c r="M109" s="1" t="s">
        <v>1075</v>
      </c>
      <c r="N109" s="2" t="s">
        <v>982</v>
      </c>
      <c r="O109" s="2" t="s">
        <v>185</v>
      </c>
    </row>
    <row r="110" spans="1:15">
      <c r="A110" s="179">
        <v>109</v>
      </c>
      <c r="B110" s="2" t="s">
        <v>1076</v>
      </c>
      <c r="C110" s="2" t="s">
        <v>1077</v>
      </c>
      <c r="D110" s="155" t="s">
        <v>339</v>
      </c>
      <c r="E110" s="2" t="s">
        <v>1013</v>
      </c>
      <c r="F110" s="2">
        <v>3</v>
      </c>
      <c r="H110" s="2" t="s">
        <v>342</v>
      </c>
      <c r="J110" s="2" t="s">
        <v>1078</v>
      </c>
      <c r="K110" s="2" t="s">
        <v>1079</v>
      </c>
      <c r="L110" s="2" t="s">
        <v>1080</v>
      </c>
      <c r="M110" s="2" t="s">
        <v>1081</v>
      </c>
      <c r="N110" s="2" t="s">
        <v>1082</v>
      </c>
      <c r="O110" s="2" t="s">
        <v>185</v>
      </c>
    </row>
    <row r="111" spans="1:15">
      <c r="A111" s="179">
        <v>110</v>
      </c>
      <c r="B111" s="2" t="s">
        <v>1084</v>
      </c>
      <c r="C111" s="2" t="s">
        <v>1085</v>
      </c>
      <c r="D111" s="155" t="s">
        <v>339</v>
      </c>
      <c r="E111" s="2" t="s">
        <v>1013</v>
      </c>
      <c r="F111" s="2">
        <v>3</v>
      </c>
      <c r="H111" s="2" t="s">
        <v>342</v>
      </c>
      <c r="J111" s="2" t="s">
        <v>1086</v>
      </c>
      <c r="K111" s="2" t="s">
        <v>1087</v>
      </c>
      <c r="L111" s="2" t="s">
        <v>1088</v>
      </c>
      <c r="M111" s="2" t="s">
        <v>1089</v>
      </c>
      <c r="N111" s="2" t="s">
        <v>1090</v>
      </c>
      <c r="O111" s="2" t="s">
        <v>185</v>
      </c>
    </row>
    <row r="112" spans="1:15">
      <c r="A112" s="179">
        <v>111</v>
      </c>
      <c r="B112" s="2" t="s">
        <v>1091</v>
      </c>
      <c r="C112" s="2" t="s">
        <v>1092</v>
      </c>
      <c r="D112" s="155" t="s">
        <v>339</v>
      </c>
      <c r="E112" s="2" t="s">
        <v>1013</v>
      </c>
      <c r="F112" s="2">
        <v>3</v>
      </c>
      <c r="H112" s="2" t="s">
        <v>342</v>
      </c>
      <c r="J112" s="2" t="s">
        <v>1093</v>
      </c>
      <c r="K112" s="2" t="s">
        <v>522</v>
      </c>
      <c r="L112" s="2" t="s">
        <v>1094</v>
      </c>
      <c r="M112" s="2" t="s">
        <v>524</v>
      </c>
      <c r="N112" s="2" t="s">
        <v>1095</v>
      </c>
      <c r="O112" s="2" t="s">
        <v>185</v>
      </c>
    </row>
    <row r="113" spans="1:15">
      <c r="A113" s="179">
        <v>112</v>
      </c>
      <c r="B113" s="2" t="s">
        <v>1096</v>
      </c>
      <c r="C113" s="2" t="s">
        <v>1097</v>
      </c>
      <c r="D113" s="155" t="s">
        <v>339</v>
      </c>
      <c r="E113" s="2" t="s">
        <v>1013</v>
      </c>
      <c r="F113" s="2">
        <v>3</v>
      </c>
      <c r="H113" s="2" t="s">
        <v>342</v>
      </c>
      <c r="J113" s="2" t="s">
        <v>1098</v>
      </c>
      <c r="K113" s="2" t="s">
        <v>543</v>
      </c>
      <c r="L113" s="2" t="s">
        <v>1099</v>
      </c>
      <c r="M113" s="2" t="s">
        <v>545</v>
      </c>
      <c r="N113" s="2" t="s">
        <v>1100</v>
      </c>
      <c r="O113" s="2" t="s">
        <v>185</v>
      </c>
    </row>
    <row r="114" spans="1:15">
      <c r="A114" s="179">
        <v>113</v>
      </c>
      <c r="B114" s="2" t="s">
        <v>1101</v>
      </c>
      <c r="C114" s="2" t="s">
        <v>977</v>
      </c>
      <c r="D114" s="2" t="s">
        <v>339</v>
      </c>
      <c r="E114" s="2" t="s">
        <v>1102</v>
      </c>
      <c r="F114" s="2">
        <v>2</v>
      </c>
      <c r="H114" s="2" t="s">
        <v>342</v>
      </c>
      <c r="J114" s="2" t="s">
        <v>1103</v>
      </c>
      <c r="K114" s="2" t="s">
        <v>979</v>
      </c>
      <c r="L114" s="2" t="s">
        <v>1104</v>
      </c>
      <c r="M114" s="2" t="s">
        <v>1105</v>
      </c>
      <c r="N114" s="2" t="s">
        <v>1106</v>
      </c>
      <c r="O114" s="2" t="s">
        <v>185</v>
      </c>
    </row>
    <row r="115" spans="1:15">
      <c r="A115" s="179">
        <v>114</v>
      </c>
      <c r="B115" s="2" t="s">
        <v>1107</v>
      </c>
      <c r="C115" s="2" t="s">
        <v>1108</v>
      </c>
      <c r="D115" s="2" t="s">
        <v>339</v>
      </c>
      <c r="E115" s="2" t="s">
        <v>1102</v>
      </c>
      <c r="F115" s="2">
        <v>2</v>
      </c>
      <c r="H115" s="2" t="s">
        <v>342</v>
      </c>
      <c r="J115" s="2" t="s">
        <v>1109</v>
      </c>
      <c r="K115" s="2" t="s">
        <v>1110</v>
      </c>
      <c r="L115" s="2" t="s">
        <v>1111</v>
      </c>
      <c r="M115" s="2" t="s">
        <v>1112</v>
      </c>
      <c r="N115" s="2" t="s">
        <v>1113</v>
      </c>
      <c r="O115" s="2" t="s">
        <v>185</v>
      </c>
    </row>
    <row r="116" spans="1:15">
      <c r="A116" s="179">
        <v>115</v>
      </c>
      <c r="B116" s="2" t="s">
        <v>1114</v>
      </c>
      <c r="C116" s="2" t="s">
        <v>1115</v>
      </c>
      <c r="D116" s="2" t="s">
        <v>339</v>
      </c>
      <c r="E116" s="2" t="s">
        <v>1102</v>
      </c>
      <c r="F116" s="2">
        <v>3</v>
      </c>
      <c r="H116" s="2" t="s">
        <v>342</v>
      </c>
      <c r="J116" s="2" t="s">
        <v>1116</v>
      </c>
      <c r="K116" s="2" t="s">
        <v>924</v>
      </c>
      <c r="L116" s="2" t="s">
        <v>1117</v>
      </c>
      <c r="M116" s="2" t="s">
        <v>926</v>
      </c>
      <c r="N116" s="2" t="s">
        <v>1118</v>
      </c>
      <c r="O116" s="2" t="s">
        <v>185</v>
      </c>
    </row>
    <row r="117" spans="1:15">
      <c r="A117" s="179">
        <v>116</v>
      </c>
      <c r="B117" s="2" t="s">
        <v>1119</v>
      </c>
      <c r="C117" s="2" t="s">
        <v>1120</v>
      </c>
      <c r="D117" s="2" t="s">
        <v>339</v>
      </c>
      <c r="E117" s="2" t="s">
        <v>1102</v>
      </c>
      <c r="F117" s="2">
        <v>3</v>
      </c>
      <c r="H117" s="2" t="s">
        <v>342</v>
      </c>
      <c r="I117" s="2" t="s">
        <v>1121</v>
      </c>
      <c r="J117" s="2" t="s">
        <v>1122</v>
      </c>
      <c r="K117" s="2" t="s">
        <v>1123</v>
      </c>
      <c r="L117" s="1" t="s">
        <v>1124</v>
      </c>
      <c r="M117" s="1" t="s">
        <v>1125</v>
      </c>
      <c r="N117" s="2" t="s">
        <v>1126</v>
      </c>
      <c r="O117" s="2" t="s">
        <v>185</v>
      </c>
    </row>
    <row r="118" spans="1:15">
      <c r="A118" s="179">
        <v>117</v>
      </c>
      <c r="B118" s="2" t="s">
        <v>1127</v>
      </c>
      <c r="C118" s="2" t="s">
        <v>1128</v>
      </c>
      <c r="D118" s="2" t="s">
        <v>339</v>
      </c>
      <c r="E118" s="2" t="s">
        <v>1102</v>
      </c>
      <c r="F118" s="2">
        <v>3</v>
      </c>
      <c r="H118" s="2" t="s">
        <v>342</v>
      </c>
      <c r="I118" s="2" t="s">
        <v>1121</v>
      </c>
      <c r="J118" s="2" t="s">
        <v>1129</v>
      </c>
      <c r="K118" s="2" t="s">
        <v>1130</v>
      </c>
      <c r="L118" s="1" t="s">
        <v>1131</v>
      </c>
      <c r="M118" s="1" t="s">
        <v>1132</v>
      </c>
      <c r="N118" s="2" t="s">
        <v>1133</v>
      </c>
      <c r="O118" s="2" t="s">
        <v>185</v>
      </c>
    </row>
    <row r="119" spans="1:15">
      <c r="A119" s="179">
        <v>118</v>
      </c>
      <c r="B119" s="2" t="s">
        <v>1134</v>
      </c>
      <c r="C119" s="2" t="s">
        <v>1135</v>
      </c>
      <c r="D119" s="2" t="s">
        <v>339</v>
      </c>
      <c r="E119" s="2" t="s">
        <v>1136</v>
      </c>
      <c r="F119" s="2">
        <v>3</v>
      </c>
      <c r="H119" s="2" t="s">
        <v>342</v>
      </c>
      <c r="J119" s="2" t="s">
        <v>1137</v>
      </c>
      <c r="K119" s="2" t="s">
        <v>1138</v>
      </c>
      <c r="L119" s="1" t="s">
        <v>1139</v>
      </c>
      <c r="M119" s="1" t="s">
        <v>1140</v>
      </c>
      <c r="N119" s="2" t="s">
        <v>1141</v>
      </c>
      <c r="O119" s="2" t="s">
        <v>185</v>
      </c>
    </row>
    <row r="120" spans="1:15">
      <c r="A120" s="179">
        <v>119</v>
      </c>
      <c r="B120" s="2" t="s">
        <v>1142</v>
      </c>
      <c r="C120" s="2" t="s">
        <v>1143</v>
      </c>
      <c r="D120" s="2" t="s">
        <v>339</v>
      </c>
      <c r="E120" s="2" t="s">
        <v>1136</v>
      </c>
      <c r="F120" s="2">
        <v>3</v>
      </c>
      <c r="H120" s="2" t="s">
        <v>342</v>
      </c>
      <c r="J120" s="2" t="s">
        <v>1144</v>
      </c>
      <c r="K120" s="2" t="s">
        <v>653</v>
      </c>
      <c r="L120" s="1" t="s">
        <v>1145</v>
      </c>
      <c r="M120" s="1" t="s">
        <v>655</v>
      </c>
      <c r="N120" s="2" t="s">
        <v>1146</v>
      </c>
      <c r="O120" s="2" t="s">
        <v>1147</v>
      </c>
    </row>
    <row r="121" spans="1:15">
      <c r="A121" s="179">
        <v>120</v>
      </c>
      <c r="B121" s="2" t="s">
        <v>850</v>
      </c>
      <c r="C121" s="2" t="s">
        <v>1148</v>
      </c>
      <c r="D121" s="2" t="s">
        <v>339</v>
      </c>
      <c r="E121" s="2" t="s">
        <v>1136</v>
      </c>
      <c r="F121" s="2">
        <v>3</v>
      </c>
      <c r="H121" s="2" t="s">
        <v>342</v>
      </c>
      <c r="J121" s="2" t="s">
        <v>852</v>
      </c>
      <c r="K121" s="2" t="s">
        <v>1149</v>
      </c>
      <c r="L121" s="1" t="s">
        <v>854</v>
      </c>
      <c r="M121" s="1" t="s">
        <v>1150</v>
      </c>
      <c r="N121" s="2" t="s">
        <v>1151</v>
      </c>
      <c r="O121" s="2" t="s">
        <v>185</v>
      </c>
    </row>
    <row r="122" spans="1:15">
      <c r="A122" s="179">
        <v>121</v>
      </c>
      <c r="B122" s="2" t="s">
        <v>1152</v>
      </c>
      <c r="C122" s="2" t="s">
        <v>1153</v>
      </c>
      <c r="D122" s="2" t="s">
        <v>339</v>
      </c>
      <c r="E122" s="2" t="s">
        <v>1154</v>
      </c>
      <c r="F122" s="2">
        <v>2</v>
      </c>
      <c r="H122" s="2" t="s">
        <v>342</v>
      </c>
      <c r="J122" s="2" t="s">
        <v>1155</v>
      </c>
      <c r="K122" s="2" t="s">
        <v>1156</v>
      </c>
      <c r="L122" s="1" t="s">
        <v>1157</v>
      </c>
      <c r="M122" s="1" t="s">
        <v>1158</v>
      </c>
      <c r="N122" s="2" t="s">
        <v>1159</v>
      </c>
      <c r="O122" s="2" t="s">
        <v>185</v>
      </c>
    </row>
    <row r="123" spans="1:15">
      <c r="A123" s="179">
        <v>122</v>
      </c>
      <c r="B123" s="2" t="s">
        <v>1160</v>
      </c>
      <c r="C123" s="2" t="s">
        <v>1161</v>
      </c>
      <c r="D123" s="2" t="s">
        <v>339</v>
      </c>
      <c r="E123" s="2" t="s">
        <v>1154</v>
      </c>
      <c r="F123" s="2">
        <v>2</v>
      </c>
      <c r="H123" s="2" t="s">
        <v>342</v>
      </c>
      <c r="J123" s="2" t="s">
        <v>1162</v>
      </c>
      <c r="K123" s="2" t="s">
        <v>1163</v>
      </c>
      <c r="L123" s="1" t="s">
        <v>1164</v>
      </c>
      <c r="M123" s="1" t="s">
        <v>1165</v>
      </c>
      <c r="N123" s="2" t="s">
        <v>1166</v>
      </c>
      <c r="O123" s="2" t="s">
        <v>185</v>
      </c>
    </row>
    <row r="124" spans="1:15">
      <c r="A124" s="179">
        <v>123</v>
      </c>
      <c r="B124" s="1" t="s">
        <v>1167</v>
      </c>
      <c r="C124" s="1" t="s">
        <v>1168</v>
      </c>
      <c r="D124" s="2" t="s">
        <v>339</v>
      </c>
      <c r="E124" s="1" t="s">
        <v>1154</v>
      </c>
      <c r="F124" s="2">
        <v>2</v>
      </c>
      <c r="H124" s="2" t="s">
        <v>342</v>
      </c>
      <c r="J124" s="2" t="s">
        <v>1169</v>
      </c>
      <c r="K124" s="2" t="s">
        <v>1170</v>
      </c>
      <c r="L124" s="2" t="s">
        <v>1171</v>
      </c>
      <c r="M124" s="2" t="s">
        <v>1172</v>
      </c>
      <c r="N124" s="2" t="s">
        <v>1173</v>
      </c>
      <c r="O124" s="2" t="s">
        <v>185</v>
      </c>
    </row>
    <row r="125" spans="1:15">
      <c r="A125" s="179">
        <v>124</v>
      </c>
      <c r="B125" s="1" t="s">
        <v>1119</v>
      </c>
      <c r="C125" s="1" t="s">
        <v>1174</v>
      </c>
      <c r="D125" s="2" t="s">
        <v>339</v>
      </c>
      <c r="E125" s="1" t="s">
        <v>1154</v>
      </c>
      <c r="F125" s="2">
        <v>2</v>
      </c>
      <c r="H125" s="2" t="s">
        <v>342</v>
      </c>
      <c r="J125" s="2" t="s">
        <v>1122</v>
      </c>
      <c r="K125" s="2" t="s">
        <v>1175</v>
      </c>
      <c r="L125" s="2" t="s">
        <v>1124</v>
      </c>
      <c r="M125" s="2" t="s">
        <v>1176</v>
      </c>
      <c r="N125" s="2" t="s">
        <v>1177</v>
      </c>
      <c r="O125" s="2" t="s">
        <v>185</v>
      </c>
    </row>
    <row r="126" spans="1:15">
      <c r="A126" s="179">
        <v>125</v>
      </c>
      <c r="B126" s="2" t="s">
        <v>1178</v>
      </c>
      <c r="C126" s="2" t="s">
        <v>1179</v>
      </c>
      <c r="D126" s="2" t="s">
        <v>339</v>
      </c>
      <c r="E126" s="2" t="s">
        <v>1154</v>
      </c>
      <c r="F126" s="2">
        <v>2</v>
      </c>
      <c r="H126" s="2" t="s">
        <v>342</v>
      </c>
      <c r="J126" s="2" t="s">
        <v>1180</v>
      </c>
      <c r="K126" s="2" t="s">
        <v>1181</v>
      </c>
      <c r="L126" s="2" t="s">
        <v>1182</v>
      </c>
      <c r="M126" s="2" t="s">
        <v>1183</v>
      </c>
      <c r="N126" s="2" t="s">
        <v>1184</v>
      </c>
      <c r="O126" s="2" t="s">
        <v>185</v>
      </c>
    </row>
    <row r="127" spans="1:15">
      <c r="A127" s="179">
        <v>126</v>
      </c>
      <c r="B127" s="2" t="s">
        <v>1185</v>
      </c>
      <c r="C127" s="2" t="s">
        <v>1186</v>
      </c>
      <c r="D127" s="2" t="s">
        <v>339</v>
      </c>
      <c r="E127" s="2" t="s">
        <v>1154</v>
      </c>
      <c r="F127" s="2">
        <v>2</v>
      </c>
      <c r="H127" s="2" t="s">
        <v>342</v>
      </c>
      <c r="J127" s="2" t="s">
        <v>1187</v>
      </c>
      <c r="K127" s="2" t="s">
        <v>961</v>
      </c>
      <c r="L127" s="2" t="s">
        <v>1188</v>
      </c>
      <c r="M127" s="2" t="s">
        <v>1189</v>
      </c>
      <c r="N127" s="2" t="s">
        <v>1190</v>
      </c>
      <c r="O127" s="2" t="s">
        <v>185</v>
      </c>
    </row>
    <row r="128" spans="1:15">
      <c r="A128" s="179">
        <v>127</v>
      </c>
      <c r="B128" s="2" t="s">
        <v>1191</v>
      </c>
      <c r="C128" s="2" t="s">
        <v>1192</v>
      </c>
      <c r="D128" s="2" t="s">
        <v>339</v>
      </c>
      <c r="E128" s="2" t="s">
        <v>1154</v>
      </c>
      <c r="F128" s="2">
        <v>2</v>
      </c>
      <c r="H128" s="2" t="s">
        <v>342</v>
      </c>
      <c r="J128" s="2" t="s">
        <v>1193</v>
      </c>
      <c r="K128" s="2" t="s">
        <v>1194</v>
      </c>
      <c r="L128" s="2" t="s">
        <v>1195</v>
      </c>
      <c r="M128" s="2" t="s">
        <v>1196</v>
      </c>
      <c r="N128" s="2" t="s">
        <v>1197</v>
      </c>
      <c r="O128" s="2" t="s">
        <v>185</v>
      </c>
    </row>
    <row r="129" spans="1:15">
      <c r="A129" s="179">
        <v>128</v>
      </c>
      <c r="B129" s="2" t="s">
        <v>1198</v>
      </c>
      <c r="C129" s="2" t="s">
        <v>1199</v>
      </c>
      <c r="D129" s="2" t="s">
        <v>339</v>
      </c>
      <c r="E129" s="2" t="s">
        <v>1154</v>
      </c>
      <c r="F129" s="2">
        <v>2</v>
      </c>
      <c r="H129" s="2" t="s">
        <v>342</v>
      </c>
      <c r="J129" s="2" t="s">
        <v>1200</v>
      </c>
      <c r="K129" s="2" t="s">
        <v>1201</v>
      </c>
      <c r="L129" s="2" t="s">
        <v>1202</v>
      </c>
      <c r="M129" s="2" t="s">
        <v>1203</v>
      </c>
      <c r="N129" s="2" t="s">
        <v>1204</v>
      </c>
      <c r="O129" s="2" t="s">
        <v>185</v>
      </c>
    </row>
    <row r="130" spans="1:15">
      <c r="A130" s="179">
        <v>129</v>
      </c>
      <c r="B130" s="2" t="s">
        <v>1205</v>
      </c>
      <c r="C130" s="2" t="s">
        <v>1206</v>
      </c>
      <c r="D130" s="2" t="s">
        <v>339</v>
      </c>
      <c r="E130" s="2" t="s">
        <v>1154</v>
      </c>
      <c r="F130" s="2">
        <v>2</v>
      </c>
      <c r="H130" s="2" t="s">
        <v>342</v>
      </c>
      <c r="J130" s="2" t="s">
        <v>1207</v>
      </c>
      <c r="K130" s="2" t="s">
        <v>1208</v>
      </c>
      <c r="L130" s="2" t="s">
        <v>1209</v>
      </c>
      <c r="M130" s="2" t="s">
        <v>1210</v>
      </c>
      <c r="N130" s="2" t="s">
        <v>1211</v>
      </c>
      <c r="O130" s="2" t="s">
        <v>185</v>
      </c>
    </row>
    <row r="131" spans="1:15">
      <c r="A131" s="179">
        <v>130</v>
      </c>
      <c r="B131" s="2" t="s">
        <v>1212</v>
      </c>
      <c r="C131" s="2" t="s">
        <v>1213</v>
      </c>
      <c r="D131" s="2" t="s">
        <v>339</v>
      </c>
      <c r="E131" s="2" t="s">
        <v>1154</v>
      </c>
      <c r="F131" s="2">
        <v>2</v>
      </c>
      <c r="H131" s="2" t="s">
        <v>342</v>
      </c>
      <c r="J131" s="2" t="s">
        <v>798</v>
      </c>
      <c r="K131" s="2" t="s">
        <v>1214</v>
      </c>
      <c r="L131" s="2" t="s">
        <v>800</v>
      </c>
      <c r="M131" s="2" t="s">
        <v>1215</v>
      </c>
      <c r="N131" s="2" t="s">
        <v>1216</v>
      </c>
      <c r="O131" s="2" t="s">
        <v>185</v>
      </c>
    </row>
    <row r="132" spans="1:15">
      <c r="A132" s="179">
        <v>131</v>
      </c>
      <c r="B132" s="2" t="s">
        <v>1217</v>
      </c>
      <c r="C132" s="2" t="s">
        <v>1218</v>
      </c>
      <c r="D132" s="2" t="s">
        <v>339</v>
      </c>
      <c r="E132" s="2" t="s">
        <v>1154</v>
      </c>
      <c r="F132" s="2">
        <v>2</v>
      </c>
      <c r="H132" s="2" t="s">
        <v>342</v>
      </c>
      <c r="J132" s="2" t="s">
        <v>1219</v>
      </c>
      <c r="K132" s="2" t="s">
        <v>1220</v>
      </c>
      <c r="L132" s="2" t="s">
        <v>1221</v>
      </c>
      <c r="M132" s="2" t="s">
        <v>1222</v>
      </c>
      <c r="N132" s="2" t="s">
        <v>642</v>
      </c>
      <c r="O132" s="2" t="s">
        <v>185</v>
      </c>
    </row>
    <row r="133" spans="1:15">
      <c r="A133" s="179">
        <v>132</v>
      </c>
      <c r="B133" s="2" t="s">
        <v>1223</v>
      </c>
      <c r="C133" s="2" t="s">
        <v>1224</v>
      </c>
      <c r="D133" s="2" t="s">
        <v>339</v>
      </c>
      <c r="E133" s="2" t="s">
        <v>1154</v>
      </c>
      <c r="F133" s="2">
        <v>3</v>
      </c>
      <c r="H133" s="2" t="s">
        <v>342</v>
      </c>
      <c r="J133" s="2" t="s">
        <v>1225</v>
      </c>
      <c r="K133" s="2" t="s">
        <v>1226</v>
      </c>
      <c r="L133" s="2" t="s">
        <v>1227</v>
      </c>
      <c r="M133" s="2" t="s">
        <v>1228</v>
      </c>
      <c r="N133" s="2" t="s">
        <v>1229</v>
      </c>
      <c r="O133" s="2" t="s">
        <v>185</v>
      </c>
    </row>
    <row r="134" spans="1:15">
      <c r="A134" s="179">
        <v>133</v>
      </c>
      <c r="B134" s="2" t="s">
        <v>1230</v>
      </c>
      <c r="C134" s="2" t="s">
        <v>922</v>
      </c>
      <c r="D134" s="2" t="s">
        <v>339</v>
      </c>
      <c r="E134" s="2" t="s">
        <v>1154</v>
      </c>
      <c r="F134" s="2">
        <v>3</v>
      </c>
      <c r="H134" s="2" t="s">
        <v>342</v>
      </c>
      <c r="J134" s="2" t="s">
        <v>1231</v>
      </c>
      <c r="K134" s="2" t="s">
        <v>763</v>
      </c>
      <c r="L134" s="2" t="s">
        <v>1232</v>
      </c>
      <c r="M134" s="2" t="s">
        <v>1059</v>
      </c>
      <c r="N134" s="2" t="s">
        <v>1233</v>
      </c>
      <c r="O134" s="2" t="s">
        <v>185</v>
      </c>
    </row>
    <row r="135" spans="1:15">
      <c r="A135" s="179">
        <v>134</v>
      </c>
      <c r="B135" s="2" t="s">
        <v>1234</v>
      </c>
      <c r="C135" s="2" t="s">
        <v>1235</v>
      </c>
      <c r="D135" s="2" t="s">
        <v>339</v>
      </c>
      <c r="E135" s="2" t="s">
        <v>1154</v>
      </c>
      <c r="F135" s="2">
        <v>3</v>
      </c>
      <c r="H135" s="2" t="s">
        <v>342</v>
      </c>
      <c r="J135" s="2" t="s">
        <v>1236</v>
      </c>
      <c r="K135" s="2" t="s">
        <v>1237</v>
      </c>
      <c r="L135" s="2" t="s">
        <v>1238</v>
      </c>
      <c r="M135" s="2" t="s">
        <v>1239</v>
      </c>
      <c r="N135" s="2" t="s">
        <v>1240</v>
      </c>
      <c r="O135" s="2" t="s">
        <v>185</v>
      </c>
    </row>
    <row r="136" spans="1:15">
      <c r="A136" s="179">
        <v>135</v>
      </c>
      <c r="B136" s="2" t="s">
        <v>1241</v>
      </c>
      <c r="C136" s="2" t="s">
        <v>1242</v>
      </c>
      <c r="D136" s="2" t="s">
        <v>339</v>
      </c>
      <c r="E136" s="2" t="s">
        <v>1154</v>
      </c>
      <c r="F136" s="2">
        <v>3</v>
      </c>
      <c r="H136" s="2" t="s">
        <v>342</v>
      </c>
      <c r="J136" s="2" t="s">
        <v>576</v>
      </c>
      <c r="K136" s="2" t="s">
        <v>1243</v>
      </c>
      <c r="L136" s="2" t="s">
        <v>577</v>
      </c>
      <c r="M136" s="2" t="s">
        <v>1244</v>
      </c>
      <c r="N136" s="2" t="s">
        <v>1245</v>
      </c>
      <c r="O136" s="2" t="s">
        <v>185</v>
      </c>
    </row>
    <row r="137" spans="1:15">
      <c r="A137" s="179">
        <v>136</v>
      </c>
      <c r="B137" s="2" t="s">
        <v>1246</v>
      </c>
      <c r="C137" s="2" t="s">
        <v>1247</v>
      </c>
      <c r="D137" s="2" t="s">
        <v>339</v>
      </c>
      <c r="E137" s="2" t="s">
        <v>1154</v>
      </c>
      <c r="F137" s="2">
        <v>3</v>
      </c>
      <c r="H137" s="2" t="s">
        <v>342</v>
      </c>
      <c r="J137" s="2" t="s">
        <v>1248</v>
      </c>
      <c r="K137" s="2" t="s">
        <v>1249</v>
      </c>
      <c r="L137" s="2" t="s">
        <v>1250</v>
      </c>
      <c r="M137" s="2" t="s">
        <v>1251</v>
      </c>
      <c r="N137" s="2" t="s">
        <v>1252</v>
      </c>
      <c r="O137" s="2" t="s">
        <v>185</v>
      </c>
    </row>
    <row r="138" spans="1:15">
      <c r="A138" s="179">
        <v>137</v>
      </c>
      <c r="B138" s="2" t="s">
        <v>1185</v>
      </c>
      <c r="C138" s="2" t="s">
        <v>1253</v>
      </c>
      <c r="D138" s="2" t="s">
        <v>339</v>
      </c>
      <c r="E138" s="2" t="s">
        <v>1154</v>
      </c>
      <c r="F138" s="2">
        <v>3</v>
      </c>
      <c r="H138" s="2" t="s">
        <v>342</v>
      </c>
      <c r="J138" s="2" t="s">
        <v>1187</v>
      </c>
      <c r="K138" s="2" t="s">
        <v>1208</v>
      </c>
      <c r="L138" s="2" t="s">
        <v>1188</v>
      </c>
      <c r="M138" s="2" t="s">
        <v>1210</v>
      </c>
      <c r="N138" s="2" t="s">
        <v>1254</v>
      </c>
      <c r="O138" s="2" t="s">
        <v>185</v>
      </c>
    </row>
    <row r="139" spans="1:15">
      <c r="A139" s="179">
        <v>138</v>
      </c>
      <c r="B139" s="2" t="s">
        <v>1255</v>
      </c>
      <c r="C139" s="2" t="s">
        <v>1256</v>
      </c>
      <c r="D139" s="2" t="s">
        <v>339</v>
      </c>
      <c r="E139" s="2" t="s">
        <v>1154</v>
      </c>
      <c r="F139" s="2">
        <v>3</v>
      </c>
      <c r="H139" s="2" t="s">
        <v>342</v>
      </c>
      <c r="J139" s="2" t="s">
        <v>1257</v>
      </c>
      <c r="K139" s="2" t="s">
        <v>1258</v>
      </c>
      <c r="L139" s="2" t="s">
        <v>1259</v>
      </c>
      <c r="M139" s="2" t="s">
        <v>1260</v>
      </c>
      <c r="N139" s="2" t="s">
        <v>863</v>
      </c>
      <c r="O139" s="2" t="s">
        <v>185</v>
      </c>
    </row>
    <row r="140" spans="1:15">
      <c r="A140" s="179">
        <v>139</v>
      </c>
      <c r="B140" s="2" t="s">
        <v>1261</v>
      </c>
      <c r="C140" s="2" t="s">
        <v>1262</v>
      </c>
      <c r="D140" s="2" t="s">
        <v>339</v>
      </c>
      <c r="E140" s="2" t="s">
        <v>1154</v>
      </c>
      <c r="F140" s="2">
        <v>3</v>
      </c>
      <c r="H140" s="2" t="s">
        <v>342</v>
      </c>
      <c r="J140" s="2" t="s">
        <v>1263</v>
      </c>
      <c r="K140" s="2" t="s">
        <v>1264</v>
      </c>
      <c r="L140" s="2" t="s">
        <v>1265</v>
      </c>
      <c r="M140" s="2" t="s">
        <v>1266</v>
      </c>
      <c r="N140" s="2" t="s">
        <v>1267</v>
      </c>
      <c r="O140" s="2" t="s">
        <v>185</v>
      </c>
    </row>
    <row r="141" spans="1:15">
      <c r="A141" s="179">
        <v>140</v>
      </c>
      <c r="B141" s="2" t="s">
        <v>1268</v>
      </c>
      <c r="C141" s="2" t="s">
        <v>1269</v>
      </c>
      <c r="D141" s="2" t="s">
        <v>339</v>
      </c>
      <c r="E141" s="2" t="s">
        <v>1154</v>
      </c>
      <c r="F141" s="2">
        <v>3</v>
      </c>
      <c r="H141" s="2" t="s">
        <v>342</v>
      </c>
      <c r="J141" s="2" t="s">
        <v>1270</v>
      </c>
      <c r="K141" s="2" t="s">
        <v>1271</v>
      </c>
      <c r="L141" s="2" t="s">
        <v>1272</v>
      </c>
      <c r="M141" s="2" t="s">
        <v>1273</v>
      </c>
      <c r="N141" s="2" t="s">
        <v>1274</v>
      </c>
      <c r="O141" s="2" t="s">
        <v>185</v>
      </c>
    </row>
    <row r="142" spans="1:15">
      <c r="A142" s="179">
        <v>141</v>
      </c>
      <c r="B142" s="2" t="s">
        <v>1275</v>
      </c>
      <c r="C142" s="2" t="s">
        <v>1276</v>
      </c>
      <c r="D142" s="2" t="s">
        <v>339</v>
      </c>
      <c r="E142" s="2" t="s">
        <v>1154</v>
      </c>
      <c r="F142" s="2">
        <v>3</v>
      </c>
      <c r="H142" s="2" t="s">
        <v>342</v>
      </c>
      <c r="J142" s="2" t="s">
        <v>1277</v>
      </c>
      <c r="K142" s="2" t="s">
        <v>881</v>
      </c>
      <c r="L142" s="2" t="s">
        <v>1278</v>
      </c>
      <c r="M142" s="2" t="s">
        <v>883</v>
      </c>
      <c r="N142" s="2" t="s">
        <v>1151</v>
      </c>
      <c r="O142" s="2" t="s">
        <v>185</v>
      </c>
    </row>
    <row r="143" spans="1:15">
      <c r="A143" s="179">
        <v>142</v>
      </c>
      <c r="B143" s="2" t="s">
        <v>378</v>
      </c>
      <c r="C143" s="2" t="s">
        <v>1279</v>
      </c>
      <c r="D143" s="2" t="s">
        <v>1006</v>
      </c>
      <c r="E143" s="2" t="s">
        <v>1280</v>
      </c>
      <c r="F143" s="2">
        <v>2</v>
      </c>
      <c r="H143" s="2" t="s">
        <v>1281</v>
      </c>
      <c r="J143" s="2" t="s">
        <v>380</v>
      </c>
      <c r="K143" s="2" t="s">
        <v>1282</v>
      </c>
      <c r="L143" s="2" t="s">
        <v>1283</v>
      </c>
      <c r="M143" s="2" t="s">
        <v>1284</v>
      </c>
      <c r="N143" s="2" t="s">
        <v>1285</v>
      </c>
      <c r="O143" s="2" t="s">
        <v>185</v>
      </c>
    </row>
    <row r="144" spans="1:15">
      <c r="A144" s="179">
        <v>143</v>
      </c>
      <c r="B144" s="2" t="s">
        <v>378</v>
      </c>
      <c r="C144" s="2" t="s">
        <v>1286</v>
      </c>
      <c r="D144" s="2" t="s">
        <v>1006</v>
      </c>
      <c r="E144" s="2" t="s">
        <v>1280</v>
      </c>
      <c r="F144" s="2">
        <v>2</v>
      </c>
      <c r="H144" s="2" t="s">
        <v>1281</v>
      </c>
      <c r="J144" s="2" t="s">
        <v>380</v>
      </c>
      <c r="K144" s="2" t="s">
        <v>1287</v>
      </c>
      <c r="L144" s="2" t="s">
        <v>1283</v>
      </c>
      <c r="M144" s="2" t="s">
        <v>1288</v>
      </c>
      <c r="N144" s="2" t="s">
        <v>1289</v>
      </c>
      <c r="O144" s="2" t="s">
        <v>185</v>
      </c>
    </row>
    <row r="145" spans="1:15">
      <c r="A145" s="179">
        <v>144</v>
      </c>
      <c r="B145" s="2" t="s">
        <v>1290</v>
      </c>
      <c r="C145" s="2" t="s">
        <v>1291</v>
      </c>
      <c r="D145" s="2" t="s">
        <v>1006</v>
      </c>
      <c r="E145" s="2" t="s">
        <v>1280</v>
      </c>
      <c r="F145" s="2">
        <v>2</v>
      </c>
      <c r="H145" s="2" t="s">
        <v>1281</v>
      </c>
      <c r="J145" s="2" t="s">
        <v>827</v>
      </c>
      <c r="K145" s="2" t="s">
        <v>1292</v>
      </c>
      <c r="L145" s="2" t="s">
        <v>829</v>
      </c>
      <c r="M145" s="2" t="s">
        <v>1293</v>
      </c>
      <c r="N145" s="2" t="s">
        <v>1294</v>
      </c>
      <c r="O145" s="2" t="s">
        <v>185</v>
      </c>
    </row>
    <row r="146" spans="1:15">
      <c r="A146" s="179">
        <v>145</v>
      </c>
      <c r="B146" s="2" t="s">
        <v>1295</v>
      </c>
      <c r="C146" s="2" t="s">
        <v>1296</v>
      </c>
      <c r="D146" s="2" t="s">
        <v>1006</v>
      </c>
      <c r="E146" s="2" t="s">
        <v>1280</v>
      </c>
      <c r="F146" s="2">
        <v>2</v>
      </c>
      <c r="H146" s="2" t="s">
        <v>1281</v>
      </c>
      <c r="J146" s="2" t="s">
        <v>1297</v>
      </c>
      <c r="K146" s="2" t="s">
        <v>688</v>
      </c>
      <c r="L146" s="2" t="s">
        <v>1298</v>
      </c>
      <c r="M146" s="2" t="s">
        <v>690</v>
      </c>
      <c r="N146" s="2" t="s">
        <v>1299</v>
      </c>
      <c r="O146" s="2" t="s">
        <v>185</v>
      </c>
    </row>
    <row r="147" spans="1:15">
      <c r="A147" s="179">
        <v>146</v>
      </c>
      <c r="B147" s="2" t="s">
        <v>1300</v>
      </c>
      <c r="C147" s="2" t="s">
        <v>1301</v>
      </c>
      <c r="D147" s="2" t="s">
        <v>1006</v>
      </c>
      <c r="E147" s="2" t="s">
        <v>1280</v>
      </c>
      <c r="F147" s="2">
        <v>2</v>
      </c>
      <c r="H147" s="2" t="s">
        <v>1281</v>
      </c>
      <c r="J147" s="2" t="s">
        <v>1302</v>
      </c>
      <c r="K147" s="2" t="s">
        <v>1303</v>
      </c>
      <c r="L147" s="2" t="s">
        <v>1304</v>
      </c>
      <c r="M147" s="2" t="s">
        <v>1305</v>
      </c>
      <c r="N147" s="2" t="s">
        <v>1306</v>
      </c>
      <c r="O147" s="2" t="s">
        <v>185</v>
      </c>
    </row>
    <row r="148" spans="1:15">
      <c r="A148" s="179">
        <v>147</v>
      </c>
      <c r="B148" s="2" t="s">
        <v>1307</v>
      </c>
      <c r="C148" s="2" t="s">
        <v>1308</v>
      </c>
      <c r="D148" s="2" t="s">
        <v>1006</v>
      </c>
      <c r="E148" s="2" t="s">
        <v>1280</v>
      </c>
      <c r="F148" s="2">
        <v>2</v>
      </c>
      <c r="H148" s="2" t="s">
        <v>1281</v>
      </c>
      <c r="J148" s="2" t="s">
        <v>1309</v>
      </c>
      <c r="K148" s="2" t="s">
        <v>467</v>
      </c>
      <c r="L148" s="2" t="s">
        <v>1310</v>
      </c>
      <c r="M148" s="2" t="s">
        <v>469</v>
      </c>
      <c r="N148" s="2" t="s">
        <v>1311</v>
      </c>
      <c r="O148" s="2" t="s">
        <v>185</v>
      </c>
    </row>
    <row r="149" spans="1:15">
      <c r="A149" s="179">
        <v>148</v>
      </c>
      <c r="B149" s="2" t="s">
        <v>1312</v>
      </c>
      <c r="C149" s="2" t="s">
        <v>1313</v>
      </c>
      <c r="D149" s="2" t="s">
        <v>1006</v>
      </c>
      <c r="E149" s="2" t="s">
        <v>1280</v>
      </c>
      <c r="F149" s="2">
        <v>3</v>
      </c>
      <c r="H149" s="2" t="s">
        <v>1281</v>
      </c>
      <c r="J149" s="2" t="s">
        <v>1314</v>
      </c>
      <c r="K149" s="2" t="s">
        <v>1226</v>
      </c>
      <c r="L149" s="2" t="s">
        <v>1315</v>
      </c>
      <c r="M149" s="2" t="s">
        <v>1228</v>
      </c>
      <c r="N149" s="2" t="s">
        <v>1316</v>
      </c>
      <c r="O149" s="2" t="s">
        <v>185</v>
      </c>
    </row>
    <row r="150" spans="1:15">
      <c r="A150" s="179">
        <v>149</v>
      </c>
      <c r="B150" s="1" t="s">
        <v>1317</v>
      </c>
      <c r="C150" s="1" t="s">
        <v>1318</v>
      </c>
      <c r="D150" s="2" t="s">
        <v>1006</v>
      </c>
      <c r="E150" s="1" t="s">
        <v>1280</v>
      </c>
      <c r="F150" s="2">
        <v>3</v>
      </c>
      <c r="H150" s="2" t="s">
        <v>1281</v>
      </c>
      <c r="J150" s="2" t="s">
        <v>1319</v>
      </c>
      <c r="K150" s="2" t="s">
        <v>1287</v>
      </c>
      <c r="L150" s="1" t="s">
        <v>1320</v>
      </c>
      <c r="M150" s="1" t="s">
        <v>1288</v>
      </c>
      <c r="N150" s="2" t="s">
        <v>1321</v>
      </c>
      <c r="O150" s="2" t="s">
        <v>185</v>
      </c>
    </row>
    <row r="151" spans="1:15">
      <c r="A151" s="179">
        <v>150</v>
      </c>
      <c r="B151" s="1" t="s">
        <v>1322</v>
      </c>
      <c r="C151" s="1" t="s">
        <v>1323</v>
      </c>
      <c r="D151" s="2" t="s">
        <v>1006</v>
      </c>
      <c r="E151" s="1" t="s">
        <v>1280</v>
      </c>
      <c r="F151" s="2">
        <v>3</v>
      </c>
      <c r="H151" s="2" t="s">
        <v>1281</v>
      </c>
      <c r="J151" s="2" t="s">
        <v>1324</v>
      </c>
      <c r="K151" s="2" t="s">
        <v>1325</v>
      </c>
      <c r="L151" s="1" t="s">
        <v>1326</v>
      </c>
      <c r="M151" s="1" t="s">
        <v>1327</v>
      </c>
      <c r="N151" s="2" t="s">
        <v>1328</v>
      </c>
      <c r="O151" s="2" t="s">
        <v>185</v>
      </c>
    </row>
    <row r="152" spans="1:15">
      <c r="A152" s="179">
        <v>151</v>
      </c>
      <c r="B152" s="2" t="s">
        <v>1329</v>
      </c>
      <c r="C152" s="2" t="s">
        <v>1330</v>
      </c>
      <c r="D152" s="2" t="s">
        <v>1006</v>
      </c>
      <c r="E152" s="2" t="s">
        <v>1280</v>
      </c>
      <c r="F152" s="2">
        <v>3</v>
      </c>
      <c r="H152" s="2" t="s">
        <v>1281</v>
      </c>
      <c r="J152" s="2" t="s">
        <v>827</v>
      </c>
      <c r="K152" s="2" t="s">
        <v>1331</v>
      </c>
      <c r="L152" s="2" t="s">
        <v>829</v>
      </c>
      <c r="M152" s="2" t="s">
        <v>1332</v>
      </c>
      <c r="N152" s="2" t="s">
        <v>1333</v>
      </c>
      <c r="O152" s="2" t="s">
        <v>185</v>
      </c>
    </row>
    <row r="153" spans="1:15">
      <c r="A153" s="179">
        <v>152</v>
      </c>
      <c r="B153" s="2" t="s">
        <v>1334</v>
      </c>
      <c r="C153" s="2" t="s">
        <v>1335</v>
      </c>
      <c r="D153" s="2" t="s">
        <v>1006</v>
      </c>
      <c r="E153" s="2" t="s">
        <v>1280</v>
      </c>
      <c r="F153" s="2">
        <v>3</v>
      </c>
      <c r="H153" s="2" t="s">
        <v>1281</v>
      </c>
      <c r="J153" s="2" t="s">
        <v>1109</v>
      </c>
      <c r="K153" s="2" t="s">
        <v>1336</v>
      </c>
      <c r="L153" s="2" t="s">
        <v>1111</v>
      </c>
      <c r="M153" s="2" t="s">
        <v>1337</v>
      </c>
      <c r="N153" s="2" t="s">
        <v>1338</v>
      </c>
      <c r="O153" s="2" t="s">
        <v>185</v>
      </c>
    </row>
    <row r="154" spans="1:15">
      <c r="A154" s="179">
        <v>153</v>
      </c>
      <c r="B154" s="2" t="s">
        <v>1339</v>
      </c>
      <c r="C154" s="2" t="s">
        <v>1340</v>
      </c>
      <c r="D154" s="2" t="s">
        <v>1006</v>
      </c>
      <c r="E154" s="2" t="s">
        <v>1280</v>
      </c>
      <c r="F154" s="2">
        <v>3</v>
      </c>
      <c r="H154" s="2" t="s">
        <v>1281</v>
      </c>
      <c r="J154" s="2" t="s">
        <v>1341</v>
      </c>
      <c r="K154" s="2" t="s">
        <v>1342</v>
      </c>
      <c r="L154" s="2" t="s">
        <v>1343</v>
      </c>
      <c r="M154" s="2" t="s">
        <v>1344</v>
      </c>
      <c r="N154" s="2" t="s">
        <v>1345</v>
      </c>
      <c r="O154" s="2" t="s">
        <v>185</v>
      </c>
    </row>
    <row r="155" spans="1:15">
      <c r="A155" s="179">
        <v>154</v>
      </c>
      <c r="B155" s="2" t="s">
        <v>1346</v>
      </c>
      <c r="C155" s="2" t="s">
        <v>1347</v>
      </c>
      <c r="D155" s="2" t="s">
        <v>339</v>
      </c>
      <c r="E155" s="2" t="s">
        <v>1348</v>
      </c>
      <c r="F155" s="2">
        <v>3</v>
      </c>
      <c r="H155" s="2" t="s">
        <v>342</v>
      </c>
      <c r="J155" s="2" t="s">
        <v>1349</v>
      </c>
      <c r="K155" s="2" t="s">
        <v>374</v>
      </c>
      <c r="L155" s="2" t="s">
        <v>1350</v>
      </c>
      <c r="M155" s="2" t="s">
        <v>974</v>
      </c>
      <c r="N155" s="2" t="s">
        <v>1351</v>
      </c>
      <c r="O155" s="2" t="s">
        <v>185</v>
      </c>
    </row>
    <row r="156" spans="1:15">
      <c r="A156" s="179">
        <v>155</v>
      </c>
      <c r="B156" s="2" t="s">
        <v>1352</v>
      </c>
      <c r="C156" s="2" t="s">
        <v>1353</v>
      </c>
      <c r="D156" s="2" t="s">
        <v>339</v>
      </c>
      <c r="E156" s="2" t="s">
        <v>1348</v>
      </c>
      <c r="F156" s="2">
        <v>3</v>
      </c>
      <c r="H156" s="2" t="s">
        <v>342</v>
      </c>
      <c r="J156" s="2" t="s">
        <v>1354</v>
      </c>
      <c r="K156" s="2" t="s">
        <v>1355</v>
      </c>
      <c r="L156" s="2" t="s">
        <v>1356</v>
      </c>
      <c r="M156" s="2" t="s">
        <v>1357</v>
      </c>
      <c r="N156" s="2" t="s">
        <v>1358</v>
      </c>
      <c r="O156" s="2" t="s">
        <v>185</v>
      </c>
    </row>
    <row r="157" spans="1:15">
      <c r="A157" s="179">
        <v>156</v>
      </c>
      <c r="B157" s="2" t="s">
        <v>1359</v>
      </c>
      <c r="C157" s="2" t="s">
        <v>1360</v>
      </c>
      <c r="D157" s="2" t="s">
        <v>339</v>
      </c>
      <c r="E157" s="2" t="s">
        <v>1348</v>
      </c>
      <c r="F157" s="2">
        <v>3</v>
      </c>
      <c r="H157" s="2" t="s">
        <v>342</v>
      </c>
      <c r="J157" s="2" t="s">
        <v>1361</v>
      </c>
      <c r="K157" s="2" t="s">
        <v>1362</v>
      </c>
      <c r="L157" s="2" t="s">
        <v>1363</v>
      </c>
      <c r="M157" s="2" t="s">
        <v>1364</v>
      </c>
      <c r="N157" s="2" t="s">
        <v>1365</v>
      </c>
      <c r="O157" s="2" t="s">
        <v>185</v>
      </c>
    </row>
    <row r="158" spans="1:15">
      <c r="A158" s="179">
        <v>157</v>
      </c>
      <c r="B158" s="156" t="s">
        <v>1366</v>
      </c>
      <c r="C158" s="156" t="s">
        <v>1367</v>
      </c>
      <c r="D158" s="2" t="s">
        <v>339</v>
      </c>
      <c r="E158" s="1" t="s">
        <v>1348</v>
      </c>
      <c r="F158" s="153">
        <v>3</v>
      </c>
      <c r="H158" s="2" t="s">
        <v>342</v>
      </c>
      <c r="I158" s="153"/>
      <c r="J158" s="153" t="s">
        <v>1368</v>
      </c>
      <c r="K158" s="153" t="s">
        <v>1369</v>
      </c>
      <c r="L158" s="1" t="s">
        <v>1370</v>
      </c>
      <c r="M158" s="1" t="s">
        <v>1371</v>
      </c>
      <c r="N158" s="2" t="s">
        <v>1372</v>
      </c>
      <c r="O158" s="2" t="s">
        <v>185</v>
      </c>
    </row>
    <row r="159" spans="1:15">
      <c r="A159" s="179">
        <v>158</v>
      </c>
      <c r="B159" s="1" t="s">
        <v>1373</v>
      </c>
      <c r="C159" s="1" t="s">
        <v>1374</v>
      </c>
      <c r="D159" s="2" t="s">
        <v>339</v>
      </c>
      <c r="E159" s="1" t="s">
        <v>1348</v>
      </c>
      <c r="F159" s="2">
        <v>3</v>
      </c>
      <c r="H159" s="2" t="s">
        <v>342</v>
      </c>
      <c r="J159" s="2" t="s">
        <v>1375</v>
      </c>
      <c r="K159" s="2" t="s">
        <v>1376</v>
      </c>
      <c r="L159" s="1" t="s">
        <v>1377</v>
      </c>
      <c r="M159" s="1" t="s">
        <v>1378</v>
      </c>
      <c r="N159" s="2" t="s">
        <v>1379</v>
      </c>
      <c r="O159" s="2" t="s">
        <v>185</v>
      </c>
    </row>
    <row r="160" spans="1:15">
      <c r="A160" s="179">
        <v>159</v>
      </c>
      <c r="B160" s="1" t="s">
        <v>1380</v>
      </c>
      <c r="C160" s="1" t="s">
        <v>1381</v>
      </c>
      <c r="D160" s="2" t="s">
        <v>339</v>
      </c>
      <c r="E160" s="1" t="s">
        <v>1348</v>
      </c>
      <c r="F160" s="2">
        <v>3</v>
      </c>
      <c r="H160" s="2" t="s">
        <v>342</v>
      </c>
      <c r="J160" s="2" t="s">
        <v>1382</v>
      </c>
      <c r="K160" s="2" t="s">
        <v>1383</v>
      </c>
      <c r="L160" s="1" t="s">
        <v>1384</v>
      </c>
      <c r="M160" s="1" t="s">
        <v>1385</v>
      </c>
      <c r="N160" s="2" t="s">
        <v>877</v>
      </c>
      <c r="O160" s="2" t="s">
        <v>185</v>
      </c>
    </row>
    <row r="161" spans="1:15">
      <c r="A161" s="179">
        <v>160</v>
      </c>
      <c r="B161" s="1" t="s">
        <v>1386</v>
      </c>
      <c r="C161" s="1" t="s">
        <v>1387</v>
      </c>
      <c r="D161" s="2" t="s">
        <v>339</v>
      </c>
      <c r="E161" s="1" t="s">
        <v>1348</v>
      </c>
      <c r="F161" s="2">
        <v>3</v>
      </c>
      <c r="H161" s="2" t="s">
        <v>342</v>
      </c>
      <c r="J161" s="2" t="s">
        <v>1388</v>
      </c>
      <c r="K161" s="2" t="s">
        <v>1389</v>
      </c>
      <c r="L161" s="1" t="s">
        <v>1390</v>
      </c>
      <c r="M161" s="1" t="s">
        <v>1391</v>
      </c>
      <c r="N161" s="2" t="s">
        <v>1392</v>
      </c>
      <c r="O161" s="2" t="s">
        <v>185</v>
      </c>
    </row>
    <row r="162" spans="1:15">
      <c r="A162" s="179">
        <v>161</v>
      </c>
      <c r="B162" s="1" t="s">
        <v>1393</v>
      </c>
      <c r="C162" s="1" t="s">
        <v>1394</v>
      </c>
      <c r="D162" s="2" t="s">
        <v>339</v>
      </c>
      <c r="E162" s="1" t="s">
        <v>1348</v>
      </c>
      <c r="F162" s="2">
        <v>3</v>
      </c>
      <c r="H162" s="2" t="s">
        <v>342</v>
      </c>
      <c r="J162" s="2" t="s">
        <v>1395</v>
      </c>
      <c r="K162" s="2" t="s">
        <v>1396</v>
      </c>
      <c r="L162" s="1" t="s">
        <v>1397</v>
      </c>
      <c r="M162" s="1" t="s">
        <v>1398</v>
      </c>
      <c r="N162" s="2" t="s">
        <v>1399</v>
      </c>
      <c r="O162" s="2" t="s">
        <v>185</v>
      </c>
    </row>
    <row r="163" spans="1:15">
      <c r="A163" s="179">
        <v>162</v>
      </c>
      <c r="B163" s="1" t="s">
        <v>1400</v>
      </c>
      <c r="C163" s="1" t="s">
        <v>1401</v>
      </c>
      <c r="D163" s="2" t="s">
        <v>339</v>
      </c>
      <c r="E163" s="1" t="s">
        <v>1348</v>
      </c>
      <c r="F163" s="2">
        <v>3</v>
      </c>
      <c r="H163" s="2" t="s">
        <v>1402</v>
      </c>
      <c r="J163" s="2" t="s">
        <v>1403</v>
      </c>
      <c r="K163" s="2" t="s">
        <v>367</v>
      </c>
      <c r="L163" s="1" t="s">
        <v>1404</v>
      </c>
      <c r="M163" s="1" t="s">
        <v>369</v>
      </c>
      <c r="N163" s="2" t="s">
        <v>1405</v>
      </c>
      <c r="O163" s="2" t="s">
        <v>185</v>
      </c>
    </row>
    <row r="164" spans="1:15">
      <c r="A164" s="179">
        <v>163</v>
      </c>
      <c r="B164" s="1" t="s">
        <v>1406</v>
      </c>
      <c r="C164" s="1" t="s">
        <v>1407</v>
      </c>
      <c r="D164" s="2" t="s">
        <v>339</v>
      </c>
      <c r="E164" s="1" t="s">
        <v>1348</v>
      </c>
      <c r="F164" s="2">
        <v>3</v>
      </c>
      <c r="H164" s="2" t="s">
        <v>1402</v>
      </c>
      <c r="J164" s="2" t="s">
        <v>1408</v>
      </c>
      <c r="K164" s="2" t="s">
        <v>1409</v>
      </c>
      <c r="L164" s="1" t="s">
        <v>1410</v>
      </c>
      <c r="M164" s="1" t="s">
        <v>1411</v>
      </c>
      <c r="N164" s="2" t="s">
        <v>1333</v>
      </c>
      <c r="O164" s="2" t="s">
        <v>185</v>
      </c>
    </row>
    <row r="165" spans="1:15">
      <c r="A165" s="179">
        <v>164</v>
      </c>
      <c r="B165" s="1" t="s">
        <v>1412</v>
      </c>
      <c r="C165" s="1" t="s">
        <v>1413</v>
      </c>
      <c r="D165" s="2" t="s">
        <v>339</v>
      </c>
      <c r="E165" s="1" t="s">
        <v>1414</v>
      </c>
      <c r="F165" s="2">
        <v>2</v>
      </c>
      <c r="H165" s="2" t="s">
        <v>342</v>
      </c>
      <c r="J165" s="2" t="s">
        <v>1415</v>
      </c>
      <c r="K165" s="2" t="s">
        <v>1416</v>
      </c>
      <c r="L165" s="1" t="s">
        <v>1417</v>
      </c>
      <c r="M165" s="1" t="s">
        <v>1418</v>
      </c>
      <c r="N165" s="2" t="s">
        <v>1419</v>
      </c>
      <c r="O165" s="2" t="s">
        <v>185</v>
      </c>
    </row>
    <row r="166" spans="1:15">
      <c r="A166" s="179">
        <v>165</v>
      </c>
      <c r="B166" s="1" t="s">
        <v>1420</v>
      </c>
      <c r="C166" s="1" t="s">
        <v>1421</v>
      </c>
      <c r="D166" s="2" t="s">
        <v>448</v>
      </c>
      <c r="E166" s="1" t="s">
        <v>1414</v>
      </c>
      <c r="F166" s="2">
        <v>2</v>
      </c>
      <c r="H166" s="2" t="s">
        <v>342</v>
      </c>
      <c r="J166" s="2" t="s">
        <v>1422</v>
      </c>
      <c r="K166" s="2" t="s">
        <v>1208</v>
      </c>
      <c r="L166" s="1" t="s">
        <v>1423</v>
      </c>
      <c r="M166" s="1" t="s">
        <v>1210</v>
      </c>
      <c r="N166" s="2" t="s">
        <v>1424</v>
      </c>
      <c r="O166" s="2" t="s">
        <v>185</v>
      </c>
    </row>
    <row r="167" spans="1:15">
      <c r="A167" s="179">
        <v>166</v>
      </c>
      <c r="B167" s="1" t="s">
        <v>1425</v>
      </c>
      <c r="C167" s="1" t="s">
        <v>723</v>
      </c>
      <c r="D167" s="2" t="s">
        <v>339</v>
      </c>
      <c r="E167" s="1" t="s">
        <v>1414</v>
      </c>
      <c r="F167" s="2">
        <v>2</v>
      </c>
      <c r="H167" s="2" t="s">
        <v>342</v>
      </c>
      <c r="J167" s="2" t="s">
        <v>1426</v>
      </c>
      <c r="K167" s="2" t="s">
        <v>725</v>
      </c>
      <c r="L167" s="1" t="s">
        <v>1427</v>
      </c>
      <c r="M167" s="1" t="s">
        <v>727</v>
      </c>
      <c r="N167" s="2" t="s">
        <v>1428</v>
      </c>
      <c r="O167" s="2" t="s">
        <v>185</v>
      </c>
    </row>
    <row r="168" spans="1:15">
      <c r="A168" s="179">
        <v>167</v>
      </c>
      <c r="B168" s="1" t="s">
        <v>1429</v>
      </c>
      <c r="C168" s="1" t="s">
        <v>1430</v>
      </c>
      <c r="D168" s="2" t="s">
        <v>339</v>
      </c>
      <c r="E168" s="1" t="s">
        <v>1414</v>
      </c>
      <c r="F168" s="2">
        <v>2</v>
      </c>
      <c r="H168" s="2" t="s">
        <v>342</v>
      </c>
      <c r="J168" s="153" t="s">
        <v>1431</v>
      </c>
      <c r="K168" s="153" t="s">
        <v>1432</v>
      </c>
      <c r="L168" s="1" t="s">
        <v>1433</v>
      </c>
      <c r="M168" s="1" t="s">
        <v>1434</v>
      </c>
      <c r="N168" s="2" t="s">
        <v>1435</v>
      </c>
      <c r="O168" s="2" t="s">
        <v>185</v>
      </c>
    </row>
    <row r="169" spans="1:15">
      <c r="A169" s="179">
        <v>168</v>
      </c>
      <c r="B169" s="1" t="s">
        <v>1436</v>
      </c>
      <c r="C169" s="1" t="s">
        <v>1437</v>
      </c>
      <c r="D169" s="2" t="s">
        <v>339</v>
      </c>
      <c r="E169" s="1" t="s">
        <v>1414</v>
      </c>
      <c r="F169" s="2">
        <v>3</v>
      </c>
      <c r="H169" s="2" t="s">
        <v>342</v>
      </c>
      <c r="J169" s="2" t="s">
        <v>1438</v>
      </c>
      <c r="K169" s="2" t="s">
        <v>367</v>
      </c>
      <c r="L169" s="1" t="s">
        <v>1439</v>
      </c>
      <c r="M169" s="1" t="s">
        <v>475</v>
      </c>
      <c r="N169" s="2" t="s">
        <v>1440</v>
      </c>
      <c r="O169" s="2" t="s">
        <v>185</v>
      </c>
    </row>
    <row r="170" spans="1:15">
      <c r="A170" s="179">
        <v>169</v>
      </c>
      <c r="B170" s="1" t="s">
        <v>1441</v>
      </c>
      <c r="C170" s="1" t="s">
        <v>1442</v>
      </c>
      <c r="D170" s="2" t="s">
        <v>339</v>
      </c>
      <c r="E170" s="1" t="s">
        <v>1414</v>
      </c>
      <c r="F170" s="2">
        <v>3</v>
      </c>
      <c r="H170" s="2" t="s">
        <v>342</v>
      </c>
      <c r="J170" s="2" t="s">
        <v>1443</v>
      </c>
      <c r="K170" s="2" t="s">
        <v>1444</v>
      </c>
      <c r="L170" s="1" t="s">
        <v>1445</v>
      </c>
      <c r="M170" s="1" t="s">
        <v>1446</v>
      </c>
      <c r="N170" s="2" t="s">
        <v>1447</v>
      </c>
      <c r="O170" s="2" t="s">
        <v>185</v>
      </c>
    </row>
    <row r="171" spans="1:15">
      <c r="A171" s="179">
        <v>170</v>
      </c>
      <c r="B171" s="1" t="s">
        <v>1448</v>
      </c>
      <c r="C171" s="1" t="s">
        <v>1449</v>
      </c>
      <c r="D171" s="2" t="s">
        <v>339</v>
      </c>
      <c r="E171" s="1" t="s">
        <v>1414</v>
      </c>
      <c r="F171" s="2">
        <v>3</v>
      </c>
      <c r="H171" s="2" t="s">
        <v>342</v>
      </c>
      <c r="J171" s="2" t="s">
        <v>1450</v>
      </c>
      <c r="K171" s="2" t="s">
        <v>1451</v>
      </c>
      <c r="L171" s="1" t="s">
        <v>1452</v>
      </c>
      <c r="M171" s="1" t="s">
        <v>1453</v>
      </c>
      <c r="N171" s="2" t="s">
        <v>1454</v>
      </c>
      <c r="O171" s="2" t="s">
        <v>185</v>
      </c>
    </row>
    <row r="172" spans="1:15">
      <c r="A172" s="179">
        <v>171</v>
      </c>
      <c r="B172" s="2" t="s">
        <v>1455</v>
      </c>
      <c r="C172" s="2" t="s">
        <v>1456</v>
      </c>
      <c r="D172" s="2" t="s">
        <v>339</v>
      </c>
      <c r="E172" s="2" t="s">
        <v>1414</v>
      </c>
      <c r="F172" s="2">
        <v>3</v>
      </c>
      <c r="H172" s="2" t="s">
        <v>342</v>
      </c>
      <c r="J172" s="2" t="s">
        <v>1457</v>
      </c>
      <c r="K172" s="2" t="s">
        <v>515</v>
      </c>
      <c r="L172" s="2" t="s">
        <v>1458</v>
      </c>
      <c r="M172" s="2" t="s">
        <v>517</v>
      </c>
      <c r="N172" s="2" t="s">
        <v>1459</v>
      </c>
      <c r="O172" s="2" t="s">
        <v>185</v>
      </c>
    </row>
    <row r="173" spans="1:15">
      <c r="A173" s="179">
        <v>172</v>
      </c>
      <c r="B173" s="2" t="s">
        <v>1460</v>
      </c>
      <c r="C173" s="2" t="s">
        <v>1461</v>
      </c>
      <c r="D173" s="2" t="s">
        <v>339</v>
      </c>
      <c r="E173" s="2" t="s">
        <v>1414</v>
      </c>
      <c r="F173" s="2">
        <v>3</v>
      </c>
      <c r="H173" s="2" t="s">
        <v>342</v>
      </c>
      <c r="J173" s="2" t="s">
        <v>1462</v>
      </c>
      <c r="K173" s="2" t="s">
        <v>1463</v>
      </c>
      <c r="L173" s="2" t="s">
        <v>1464</v>
      </c>
      <c r="M173" s="2" t="s">
        <v>974</v>
      </c>
      <c r="N173" s="2" t="s">
        <v>497</v>
      </c>
      <c r="O173" s="2" t="s">
        <v>185</v>
      </c>
    </row>
    <row r="174" spans="1:15">
      <c r="A174" s="179">
        <v>173</v>
      </c>
      <c r="B174" s="2" t="s">
        <v>1465</v>
      </c>
      <c r="C174" s="2" t="s">
        <v>1466</v>
      </c>
      <c r="D174" s="2" t="s">
        <v>339</v>
      </c>
      <c r="E174" s="2" t="s">
        <v>1467</v>
      </c>
      <c r="F174" s="2">
        <v>2</v>
      </c>
      <c r="H174" s="2" t="s">
        <v>342</v>
      </c>
      <c r="J174" s="2" t="s">
        <v>1468</v>
      </c>
      <c r="K174" s="2" t="s">
        <v>1336</v>
      </c>
      <c r="L174" s="2" t="s">
        <v>1469</v>
      </c>
      <c r="M174" s="2" t="s">
        <v>1337</v>
      </c>
      <c r="N174" s="2" t="s">
        <v>1470</v>
      </c>
      <c r="O174" s="2" t="s">
        <v>185</v>
      </c>
    </row>
    <row r="175" spans="1:15">
      <c r="A175" s="179">
        <v>174</v>
      </c>
      <c r="B175" s="2" t="s">
        <v>643</v>
      </c>
      <c r="C175" s="2" t="s">
        <v>1471</v>
      </c>
      <c r="D175" s="2" t="s">
        <v>339</v>
      </c>
      <c r="E175" s="2" t="s">
        <v>1467</v>
      </c>
      <c r="F175" s="2">
        <v>2</v>
      </c>
      <c r="H175" s="2" t="s">
        <v>342</v>
      </c>
      <c r="J175" s="2" t="s">
        <v>645</v>
      </c>
      <c r="K175" s="2" t="s">
        <v>1472</v>
      </c>
      <c r="L175" s="2" t="s">
        <v>1473</v>
      </c>
      <c r="M175" s="2" t="s">
        <v>1474</v>
      </c>
      <c r="N175" s="2" t="s">
        <v>1475</v>
      </c>
      <c r="O175" s="2" t="s">
        <v>185</v>
      </c>
    </row>
    <row r="176" spans="1:15">
      <c r="A176" s="179">
        <v>175</v>
      </c>
      <c r="B176" s="2" t="s">
        <v>1476</v>
      </c>
      <c r="C176" s="2" t="s">
        <v>1224</v>
      </c>
      <c r="D176" s="2" t="s">
        <v>339</v>
      </c>
      <c r="E176" s="2" t="s">
        <v>1467</v>
      </c>
      <c r="F176" s="2">
        <v>2</v>
      </c>
      <c r="H176" s="2" t="s">
        <v>342</v>
      </c>
      <c r="J176" s="2" t="s">
        <v>1477</v>
      </c>
      <c r="K176" s="2" t="s">
        <v>1226</v>
      </c>
      <c r="L176" s="2" t="s">
        <v>1478</v>
      </c>
      <c r="M176" s="2" t="s">
        <v>1228</v>
      </c>
      <c r="N176" s="2" t="s">
        <v>1479</v>
      </c>
      <c r="O176" s="2" t="s">
        <v>185</v>
      </c>
    </row>
    <row r="177" spans="1:15">
      <c r="A177" s="179">
        <v>176</v>
      </c>
      <c r="B177" s="2" t="s">
        <v>1480</v>
      </c>
      <c r="C177" s="2" t="s">
        <v>1481</v>
      </c>
      <c r="D177" s="2" t="s">
        <v>339</v>
      </c>
      <c r="E177" s="2" t="s">
        <v>1467</v>
      </c>
      <c r="F177" s="2">
        <v>2</v>
      </c>
      <c r="H177" s="2" t="s">
        <v>342</v>
      </c>
      <c r="J177" s="2" t="s">
        <v>1482</v>
      </c>
      <c r="K177" s="2" t="s">
        <v>725</v>
      </c>
      <c r="L177" s="2" t="s">
        <v>1483</v>
      </c>
      <c r="M177" s="2" t="s">
        <v>727</v>
      </c>
      <c r="N177" s="2" t="s">
        <v>1484</v>
      </c>
      <c r="O177" s="2" t="s">
        <v>185</v>
      </c>
    </row>
    <row r="178" spans="1:15">
      <c r="A178" s="179">
        <v>177</v>
      </c>
      <c r="B178" s="2" t="s">
        <v>1485</v>
      </c>
      <c r="C178" s="2" t="s">
        <v>1486</v>
      </c>
      <c r="D178" s="2" t="s">
        <v>339</v>
      </c>
      <c r="E178" s="2" t="s">
        <v>1467</v>
      </c>
      <c r="F178" s="2">
        <v>2</v>
      </c>
      <c r="H178" s="2" t="s">
        <v>342</v>
      </c>
      <c r="J178" s="2" t="s">
        <v>1487</v>
      </c>
      <c r="K178" s="2" t="s">
        <v>1488</v>
      </c>
      <c r="L178" s="2" t="s">
        <v>1489</v>
      </c>
      <c r="M178" s="2" t="s">
        <v>1490</v>
      </c>
      <c r="N178" s="2" t="s">
        <v>1491</v>
      </c>
      <c r="O178" s="2" t="s">
        <v>185</v>
      </c>
    </row>
    <row r="179" spans="1:15">
      <c r="A179" s="179">
        <v>178</v>
      </c>
      <c r="B179" s="2" t="s">
        <v>350</v>
      </c>
      <c r="C179" s="2" t="s">
        <v>1492</v>
      </c>
      <c r="D179" s="2" t="s">
        <v>339</v>
      </c>
      <c r="E179" s="2" t="s">
        <v>1467</v>
      </c>
      <c r="F179" s="2">
        <v>2</v>
      </c>
      <c r="H179" s="2" t="s">
        <v>342</v>
      </c>
      <c r="J179" s="2" t="s">
        <v>352</v>
      </c>
      <c r="K179" s="2" t="s">
        <v>522</v>
      </c>
      <c r="L179" s="2" t="s">
        <v>1493</v>
      </c>
      <c r="M179" s="2" t="s">
        <v>524</v>
      </c>
      <c r="N179" s="2" t="s">
        <v>1494</v>
      </c>
      <c r="O179" s="2" t="s">
        <v>185</v>
      </c>
    </row>
    <row r="180" spans="1:15">
      <c r="A180" s="179">
        <v>179</v>
      </c>
      <c r="B180" s="2" t="s">
        <v>1495</v>
      </c>
      <c r="C180" s="2" t="s">
        <v>1496</v>
      </c>
      <c r="D180" s="2" t="s">
        <v>339</v>
      </c>
      <c r="E180" s="2" t="s">
        <v>1467</v>
      </c>
      <c r="F180" s="2">
        <v>2</v>
      </c>
      <c r="H180" s="2" t="s">
        <v>342</v>
      </c>
      <c r="J180" s="2" t="s">
        <v>1497</v>
      </c>
      <c r="K180" s="2" t="s">
        <v>1498</v>
      </c>
      <c r="L180" s="2" t="s">
        <v>1499</v>
      </c>
      <c r="M180" s="2" t="s">
        <v>1500</v>
      </c>
      <c r="N180" s="2" t="s">
        <v>1491</v>
      </c>
      <c r="O180" s="2" t="s">
        <v>185</v>
      </c>
    </row>
    <row r="181" spans="1:15">
      <c r="A181" s="179">
        <v>180</v>
      </c>
      <c r="B181" s="2" t="s">
        <v>1084</v>
      </c>
      <c r="C181" s="2" t="s">
        <v>1501</v>
      </c>
      <c r="D181" s="2" t="s">
        <v>339</v>
      </c>
      <c r="E181" s="2" t="s">
        <v>1467</v>
      </c>
      <c r="F181" s="2">
        <v>2</v>
      </c>
      <c r="H181" s="2" t="s">
        <v>342</v>
      </c>
      <c r="J181" s="2" t="s">
        <v>1086</v>
      </c>
      <c r="K181" s="2" t="s">
        <v>1130</v>
      </c>
      <c r="L181" s="2" t="s">
        <v>1502</v>
      </c>
      <c r="M181" s="2" t="s">
        <v>1132</v>
      </c>
      <c r="N181" s="2" t="s">
        <v>1503</v>
      </c>
      <c r="O181" s="2" t="s">
        <v>185</v>
      </c>
    </row>
    <row r="182" spans="1:15">
      <c r="A182" s="179">
        <v>181</v>
      </c>
      <c r="B182" s="2" t="s">
        <v>1084</v>
      </c>
      <c r="C182" s="2" t="s">
        <v>1504</v>
      </c>
      <c r="D182" s="2" t="s">
        <v>339</v>
      </c>
      <c r="E182" s="2" t="s">
        <v>1467</v>
      </c>
      <c r="F182" s="2">
        <v>2</v>
      </c>
      <c r="H182" s="2" t="s">
        <v>342</v>
      </c>
      <c r="J182" s="2" t="s">
        <v>1086</v>
      </c>
      <c r="K182" s="2" t="s">
        <v>777</v>
      </c>
      <c r="L182" s="2" t="s">
        <v>1502</v>
      </c>
      <c r="M182" s="2" t="s">
        <v>779</v>
      </c>
      <c r="N182" s="2" t="s">
        <v>1505</v>
      </c>
      <c r="O182" s="2" t="s">
        <v>185</v>
      </c>
    </row>
    <row r="183" spans="1:15">
      <c r="A183" s="179">
        <v>182</v>
      </c>
      <c r="B183" s="2" t="s">
        <v>1506</v>
      </c>
      <c r="C183" s="2" t="s">
        <v>1030</v>
      </c>
      <c r="D183" s="2" t="s">
        <v>339</v>
      </c>
      <c r="E183" s="2" t="s">
        <v>1467</v>
      </c>
      <c r="F183" s="2">
        <v>2</v>
      </c>
      <c r="H183" s="2" t="s">
        <v>342</v>
      </c>
      <c r="J183" s="2" t="s">
        <v>1507</v>
      </c>
      <c r="K183" s="2" t="s">
        <v>725</v>
      </c>
      <c r="L183" s="2" t="s">
        <v>1508</v>
      </c>
      <c r="M183" s="2" t="s">
        <v>727</v>
      </c>
      <c r="N183" s="2" t="s">
        <v>1509</v>
      </c>
      <c r="O183" s="2" t="s">
        <v>185</v>
      </c>
    </row>
    <row r="184" spans="1:15">
      <c r="A184" s="179">
        <v>183</v>
      </c>
      <c r="B184" s="2" t="s">
        <v>915</v>
      </c>
      <c r="C184" s="2" t="s">
        <v>1510</v>
      </c>
      <c r="D184" s="2" t="s">
        <v>339</v>
      </c>
      <c r="E184" s="2" t="s">
        <v>1467</v>
      </c>
      <c r="F184" s="2">
        <v>2</v>
      </c>
      <c r="H184" s="2" t="s">
        <v>342</v>
      </c>
      <c r="J184" s="2" t="s">
        <v>624</v>
      </c>
      <c r="K184" s="2" t="s">
        <v>1511</v>
      </c>
      <c r="L184" s="2" t="s">
        <v>1512</v>
      </c>
      <c r="M184" s="2" t="s">
        <v>1513</v>
      </c>
      <c r="N184" s="2" t="s">
        <v>1514</v>
      </c>
      <c r="O184" s="2" t="s">
        <v>185</v>
      </c>
    </row>
    <row r="185" spans="1:15">
      <c r="A185" s="179">
        <v>184</v>
      </c>
      <c r="B185" s="2" t="s">
        <v>1515</v>
      </c>
      <c r="C185" s="2" t="s">
        <v>1516</v>
      </c>
      <c r="D185" s="2" t="s">
        <v>339</v>
      </c>
      <c r="E185" s="2" t="s">
        <v>1467</v>
      </c>
      <c r="F185" s="2">
        <v>3</v>
      </c>
      <c r="H185" s="2" t="s">
        <v>342</v>
      </c>
      <c r="J185" s="2" t="s">
        <v>1517</v>
      </c>
      <c r="K185" s="2" t="s">
        <v>1518</v>
      </c>
      <c r="L185" s="2" t="s">
        <v>1519</v>
      </c>
      <c r="M185" s="2" t="s">
        <v>1520</v>
      </c>
      <c r="N185" s="2" t="s">
        <v>1521</v>
      </c>
      <c r="O185" s="2" t="s">
        <v>185</v>
      </c>
    </row>
    <row r="186" spans="1:15">
      <c r="A186" s="179">
        <v>185</v>
      </c>
      <c r="B186" s="2" t="s">
        <v>1522</v>
      </c>
      <c r="C186" s="2" t="s">
        <v>1523</v>
      </c>
      <c r="D186" s="2" t="s">
        <v>339</v>
      </c>
      <c r="E186" s="2" t="s">
        <v>1467</v>
      </c>
      <c r="F186" s="2">
        <v>3</v>
      </c>
      <c r="H186" s="2" t="s">
        <v>342</v>
      </c>
      <c r="J186" s="2" t="s">
        <v>1524</v>
      </c>
      <c r="K186" s="2" t="s">
        <v>703</v>
      </c>
      <c r="L186" s="2" t="s">
        <v>1525</v>
      </c>
      <c r="M186" s="2" t="s">
        <v>1526</v>
      </c>
      <c r="N186" s="2" t="s">
        <v>347</v>
      </c>
      <c r="O186" s="2" t="s">
        <v>185</v>
      </c>
    </row>
    <row r="187" spans="1:15">
      <c r="A187" s="179">
        <v>186</v>
      </c>
      <c r="B187" s="2" t="s">
        <v>1527</v>
      </c>
      <c r="C187" s="2" t="s">
        <v>1528</v>
      </c>
      <c r="D187" s="2" t="s">
        <v>339</v>
      </c>
      <c r="E187" s="2" t="s">
        <v>1467</v>
      </c>
      <c r="F187" s="2">
        <v>3</v>
      </c>
      <c r="H187" s="2" t="s">
        <v>342</v>
      </c>
      <c r="J187" s="2" t="s">
        <v>1529</v>
      </c>
      <c r="K187" s="2" t="s">
        <v>1530</v>
      </c>
      <c r="L187" s="2" t="s">
        <v>1531</v>
      </c>
      <c r="M187" s="2" t="s">
        <v>1532</v>
      </c>
      <c r="N187" s="2" t="s">
        <v>1533</v>
      </c>
      <c r="O187" s="2" t="s">
        <v>185</v>
      </c>
    </row>
    <row r="188" spans="1:15">
      <c r="A188" s="179">
        <v>187</v>
      </c>
      <c r="B188" s="2" t="s">
        <v>1534</v>
      </c>
      <c r="C188" s="2" t="s">
        <v>1535</v>
      </c>
      <c r="D188" s="2" t="s">
        <v>339</v>
      </c>
      <c r="E188" s="2" t="s">
        <v>1467</v>
      </c>
      <c r="F188" s="2">
        <v>3</v>
      </c>
      <c r="H188" s="2" t="s">
        <v>342</v>
      </c>
      <c r="J188" s="2" t="s">
        <v>1536</v>
      </c>
      <c r="K188" s="2" t="s">
        <v>1537</v>
      </c>
      <c r="L188" s="2" t="s">
        <v>1538</v>
      </c>
      <c r="M188" s="2" t="s">
        <v>1539</v>
      </c>
      <c r="N188" s="2" t="s">
        <v>1459</v>
      </c>
      <c r="O188" s="2" t="s">
        <v>185</v>
      </c>
    </row>
    <row r="189" spans="1:15">
      <c r="A189" s="179">
        <v>188</v>
      </c>
      <c r="B189" s="2" t="s">
        <v>1540</v>
      </c>
      <c r="C189" s="2" t="s">
        <v>1541</v>
      </c>
      <c r="D189" s="2" t="s">
        <v>339</v>
      </c>
      <c r="E189" s="2" t="s">
        <v>1467</v>
      </c>
      <c r="F189" s="2">
        <v>3</v>
      </c>
      <c r="H189" s="2" t="s">
        <v>342</v>
      </c>
      <c r="J189" s="2" t="s">
        <v>1542</v>
      </c>
      <c r="K189" s="2" t="s">
        <v>1444</v>
      </c>
      <c r="L189" s="2" t="s">
        <v>1543</v>
      </c>
      <c r="M189" s="2" t="s">
        <v>1446</v>
      </c>
      <c r="N189" s="2" t="s">
        <v>1544</v>
      </c>
      <c r="O189" s="2" t="s">
        <v>185</v>
      </c>
    </row>
    <row r="190" spans="1:15">
      <c r="A190" s="179">
        <v>189</v>
      </c>
      <c r="B190" s="2" t="s">
        <v>1545</v>
      </c>
      <c r="C190" s="2" t="s">
        <v>1546</v>
      </c>
      <c r="D190" s="2" t="s">
        <v>805</v>
      </c>
      <c r="E190" s="2" t="s">
        <v>1547</v>
      </c>
      <c r="F190" s="2">
        <v>2</v>
      </c>
      <c r="H190" s="2" t="s">
        <v>807</v>
      </c>
      <c r="J190" s="2" t="s">
        <v>1548</v>
      </c>
      <c r="K190" s="2" t="s">
        <v>1336</v>
      </c>
      <c r="L190" s="2" t="s">
        <v>1549</v>
      </c>
      <c r="M190" s="2" t="s">
        <v>1337</v>
      </c>
      <c r="N190" s="2" t="s">
        <v>1550</v>
      </c>
      <c r="O190" s="2" t="s">
        <v>185</v>
      </c>
    </row>
    <row r="191" spans="1:15">
      <c r="A191" s="179">
        <v>190</v>
      </c>
      <c r="B191" s="2" t="s">
        <v>1551</v>
      </c>
      <c r="C191" s="2" t="s">
        <v>1552</v>
      </c>
      <c r="D191" s="2" t="s">
        <v>805</v>
      </c>
      <c r="E191" s="2" t="s">
        <v>1547</v>
      </c>
      <c r="F191" s="2">
        <v>2</v>
      </c>
      <c r="H191" s="2" t="s">
        <v>807</v>
      </c>
      <c r="J191" s="2" t="s">
        <v>1553</v>
      </c>
      <c r="K191" s="2" t="s">
        <v>1554</v>
      </c>
      <c r="L191" s="2" t="s">
        <v>1555</v>
      </c>
      <c r="M191" s="2" t="s">
        <v>1556</v>
      </c>
      <c r="N191" s="2" t="s">
        <v>1557</v>
      </c>
      <c r="O191" s="2" t="s">
        <v>185</v>
      </c>
    </row>
    <row r="192" spans="1:15">
      <c r="A192" s="179">
        <v>191</v>
      </c>
      <c r="B192" s="2" t="s">
        <v>1558</v>
      </c>
      <c r="C192" s="2" t="s">
        <v>1559</v>
      </c>
      <c r="D192" s="2" t="s">
        <v>805</v>
      </c>
      <c r="E192" s="2" t="s">
        <v>1547</v>
      </c>
      <c r="F192" s="2">
        <v>2</v>
      </c>
      <c r="H192" s="2" t="s">
        <v>807</v>
      </c>
      <c r="J192" s="2" t="s">
        <v>1560</v>
      </c>
      <c r="K192" s="2" t="s">
        <v>1561</v>
      </c>
      <c r="L192" s="2" t="s">
        <v>1562</v>
      </c>
      <c r="M192" s="2" t="s">
        <v>1563</v>
      </c>
      <c r="N192" s="2" t="s">
        <v>1564</v>
      </c>
      <c r="O192" s="2" t="s">
        <v>185</v>
      </c>
    </row>
    <row r="193" spans="1:15">
      <c r="A193" s="179">
        <v>192</v>
      </c>
      <c r="B193" s="156" t="s">
        <v>1565</v>
      </c>
      <c r="C193" s="156" t="s">
        <v>1566</v>
      </c>
      <c r="D193" s="2" t="s">
        <v>339</v>
      </c>
      <c r="E193" s="1" t="s">
        <v>1567</v>
      </c>
      <c r="F193" s="153">
        <v>2</v>
      </c>
      <c r="H193" s="2" t="s">
        <v>807</v>
      </c>
      <c r="I193" s="153"/>
      <c r="J193" s="153" t="s">
        <v>1568</v>
      </c>
      <c r="K193" s="153" t="s">
        <v>1569</v>
      </c>
      <c r="L193" s="1" t="s">
        <v>1570</v>
      </c>
      <c r="M193" s="1" t="s">
        <v>1571</v>
      </c>
      <c r="N193" s="2" t="s">
        <v>1572</v>
      </c>
      <c r="O193" s="2" t="s">
        <v>185</v>
      </c>
    </row>
    <row r="194" spans="1:15">
      <c r="A194" s="179">
        <v>193</v>
      </c>
      <c r="B194" s="156" t="s">
        <v>1573</v>
      </c>
      <c r="C194" s="156" t="s">
        <v>1574</v>
      </c>
      <c r="D194" s="2" t="s">
        <v>339</v>
      </c>
      <c r="E194" s="1" t="s">
        <v>1575</v>
      </c>
      <c r="F194" s="153">
        <v>3</v>
      </c>
      <c r="H194" s="2" t="s">
        <v>807</v>
      </c>
      <c r="I194" s="153"/>
      <c r="J194" s="153" t="s">
        <v>1576</v>
      </c>
      <c r="K194" s="153" t="s">
        <v>1577</v>
      </c>
      <c r="L194" s="1" t="s">
        <v>1578</v>
      </c>
      <c r="M194" s="1" t="s">
        <v>1579</v>
      </c>
      <c r="N194" s="2" t="s">
        <v>1580</v>
      </c>
      <c r="O194" s="2" t="s">
        <v>185</v>
      </c>
    </row>
    <row r="195" spans="1:15">
      <c r="A195" s="179">
        <v>194</v>
      </c>
      <c r="B195" s="1" t="s">
        <v>1581</v>
      </c>
      <c r="C195" s="1" t="s">
        <v>1582</v>
      </c>
      <c r="D195" s="2" t="s">
        <v>339</v>
      </c>
      <c r="E195" s="1" t="s">
        <v>1583</v>
      </c>
      <c r="F195" s="2">
        <v>2</v>
      </c>
      <c r="H195" s="2" t="s">
        <v>342</v>
      </c>
      <c r="I195" s="153"/>
      <c r="J195" s="153" t="s">
        <v>1584</v>
      </c>
      <c r="K195" s="153" t="s">
        <v>1432</v>
      </c>
      <c r="L195" s="1" t="s">
        <v>1585</v>
      </c>
      <c r="M195" s="1" t="s">
        <v>1434</v>
      </c>
      <c r="N195" s="2" t="s">
        <v>1586</v>
      </c>
      <c r="O195" s="2" t="s">
        <v>185</v>
      </c>
    </row>
    <row r="196" spans="1:15">
      <c r="A196" s="179">
        <v>195</v>
      </c>
      <c r="B196" s="1" t="s">
        <v>1587</v>
      </c>
      <c r="C196" s="1" t="s">
        <v>1588</v>
      </c>
      <c r="D196" s="2" t="s">
        <v>1006</v>
      </c>
      <c r="E196" s="1" t="s">
        <v>1583</v>
      </c>
      <c r="F196" s="2">
        <v>2</v>
      </c>
      <c r="H196" s="2" t="s">
        <v>342</v>
      </c>
      <c r="I196" s="153"/>
      <c r="J196" s="153" t="s">
        <v>1589</v>
      </c>
      <c r="K196" s="153" t="s">
        <v>1590</v>
      </c>
      <c r="L196" s="1" t="s">
        <v>1591</v>
      </c>
      <c r="M196" s="1" t="s">
        <v>1592</v>
      </c>
      <c r="N196" s="2" t="s">
        <v>1593</v>
      </c>
      <c r="O196" s="2" t="s">
        <v>185</v>
      </c>
    </row>
    <row r="197" spans="1:15">
      <c r="A197" s="179">
        <v>196</v>
      </c>
      <c r="B197" s="1" t="s">
        <v>1594</v>
      </c>
      <c r="C197" s="1" t="s">
        <v>1595</v>
      </c>
      <c r="D197" s="2" t="s">
        <v>1006</v>
      </c>
      <c r="E197" s="1" t="s">
        <v>1583</v>
      </c>
      <c r="F197" s="2">
        <v>2</v>
      </c>
      <c r="H197" s="2" t="s">
        <v>342</v>
      </c>
      <c r="I197" s="153"/>
      <c r="J197" s="153" t="s">
        <v>1596</v>
      </c>
      <c r="K197" s="153" t="s">
        <v>1597</v>
      </c>
      <c r="L197" s="1" t="s">
        <v>1598</v>
      </c>
      <c r="M197" s="1" t="s">
        <v>1599</v>
      </c>
      <c r="N197" s="2" t="s">
        <v>1600</v>
      </c>
      <c r="O197" s="2" t="s">
        <v>185</v>
      </c>
    </row>
    <row r="198" spans="1:15">
      <c r="A198" s="179">
        <v>197</v>
      </c>
      <c r="B198" s="1" t="s">
        <v>1601</v>
      </c>
      <c r="C198" s="1" t="s">
        <v>1602</v>
      </c>
      <c r="D198" s="2" t="s">
        <v>1006</v>
      </c>
      <c r="E198" s="1" t="s">
        <v>1583</v>
      </c>
      <c r="F198" s="2">
        <v>2</v>
      </c>
      <c r="H198" s="2" t="s">
        <v>342</v>
      </c>
      <c r="J198" s="2" t="s">
        <v>1349</v>
      </c>
      <c r="K198" s="2" t="s">
        <v>1603</v>
      </c>
      <c r="L198" s="1" t="s">
        <v>1350</v>
      </c>
      <c r="M198" s="1" t="s">
        <v>1604</v>
      </c>
      <c r="N198" s="2" t="s">
        <v>1605</v>
      </c>
      <c r="O198" s="2" t="s">
        <v>185</v>
      </c>
    </row>
    <row r="199" spans="1:15">
      <c r="A199" s="179">
        <v>198</v>
      </c>
      <c r="B199" s="1" t="s">
        <v>1606</v>
      </c>
      <c r="C199" s="1" t="s">
        <v>1607</v>
      </c>
      <c r="D199" s="2" t="s">
        <v>1006</v>
      </c>
      <c r="E199" s="1" t="s">
        <v>1583</v>
      </c>
      <c r="F199" s="2">
        <v>2</v>
      </c>
      <c r="H199" s="2" t="s">
        <v>342</v>
      </c>
      <c r="J199" s="2" t="s">
        <v>1193</v>
      </c>
      <c r="K199" s="2" t="s">
        <v>1444</v>
      </c>
      <c r="L199" s="1" t="s">
        <v>1608</v>
      </c>
      <c r="M199" s="1" t="s">
        <v>1446</v>
      </c>
      <c r="N199" s="2" t="s">
        <v>1609</v>
      </c>
      <c r="O199" s="2" t="s">
        <v>185</v>
      </c>
    </row>
    <row r="200" spans="1:15">
      <c r="A200" s="179">
        <v>199</v>
      </c>
      <c r="B200" s="2" t="s">
        <v>1610</v>
      </c>
      <c r="C200" s="2" t="s">
        <v>1611</v>
      </c>
      <c r="D200" s="2" t="s">
        <v>1006</v>
      </c>
      <c r="E200" s="2" t="s">
        <v>1583</v>
      </c>
      <c r="F200" s="2">
        <v>2</v>
      </c>
      <c r="H200" s="2" t="s">
        <v>342</v>
      </c>
      <c r="J200" s="2" t="s">
        <v>1612</v>
      </c>
      <c r="K200" s="2" t="s">
        <v>1613</v>
      </c>
      <c r="L200" s="2" t="s">
        <v>1614</v>
      </c>
      <c r="M200" s="2" t="s">
        <v>1615</v>
      </c>
      <c r="N200" s="2" t="s">
        <v>1616</v>
      </c>
      <c r="O200" s="2" t="s">
        <v>185</v>
      </c>
    </row>
    <row r="201" spans="1:15">
      <c r="A201" s="179">
        <v>200</v>
      </c>
      <c r="B201" s="2" t="s">
        <v>1617</v>
      </c>
      <c r="C201" s="2" t="s">
        <v>1618</v>
      </c>
      <c r="D201" s="2" t="s">
        <v>1006</v>
      </c>
      <c r="E201" s="2" t="s">
        <v>1583</v>
      </c>
      <c r="F201" s="2">
        <v>2</v>
      </c>
      <c r="H201" s="2" t="s">
        <v>342</v>
      </c>
      <c r="J201" s="2" t="s">
        <v>576</v>
      </c>
      <c r="K201" s="2" t="s">
        <v>1619</v>
      </c>
      <c r="L201" s="2" t="s">
        <v>577</v>
      </c>
      <c r="M201" s="2" t="s">
        <v>1620</v>
      </c>
      <c r="N201" s="2" t="s">
        <v>1621</v>
      </c>
      <c r="O201" s="2" t="s">
        <v>185</v>
      </c>
    </row>
    <row r="202" spans="1:15">
      <c r="A202" s="179">
        <v>201</v>
      </c>
      <c r="B202" s="2" t="s">
        <v>1622</v>
      </c>
      <c r="C202" s="2" t="s">
        <v>1623</v>
      </c>
      <c r="D202" s="2" t="s">
        <v>1006</v>
      </c>
      <c r="E202" s="2" t="s">
        <v>1583</v>
      </c>
      <c r="F202" s="2">
        <v>2</v>
      </c>
      <c r="H202" s="2" t="s">
        <v>342</v>
      </c>
      <c r="J202" s="2" t="s">
        <v>852</v>
      </c>
      <c r="K202" s="2" t="s">
        <v>1624</v>
      </c>
      <c r="L202" s="2" t="s">
        <v>854</v>
      </c>
      <c r="M202" s="2" t="s">
        <v>1625</v>
      </c>
      <c r="N202" s="2" t="s">
        <v>1626</v>
      </c>
      <c r="O202" s="2" t="s">
        <v>185</v>
      </c>
    </row>
    <row r="203" spans="1:15">
      <c r="A203" s="179">
        <v>202</v>
      </c>
      <c r="B203" s="2" t="s">
        <v>1627</v>
      </c>
      <c r="C203" s="2" t="s">
        <v>1628</v>
      </c>
      <c r="D203" s="2" t="s">
        <v>1006</v>
      </c>
      <c r="E203" s="2" t="s">
        <v>1583</v>
      </c>
      <c r="F203" s="2">
        <v>2</v>
      </c>
      <c r="H203" s="2" t="s">
        <v>342</v>
      </c>
      <c r="J203" s="2" t="s">
        <v>1629</v>
      </c>
      <c r="K203" s="2" t="s">
        <v>618</v>
      </c>
      <c r="L203" s="2" t="s">
        <v>1630</v>
      </c>
      <c r="M203" s="2" t="s">
        <v>620</v>
      </c>
      <c r="N203" s="2" t="s">
        <v>1631</v>
      </c>
      <c r="O203" s="2" t="s">
        <v>185</v>
      </c>
    </row>
    <row r="204" spans="1:15">
      <c r="A204" s="179">
        <v>203</v>
      </c>
      <c r="B204" s="1" t="s">
        <v>1632</v>
      </c>
      <c r="C204" s="1" t="s">
        <v>1633</v>
      </c>
      <c r="D204" s="2" t="s">
        <v>1006</v>
      </c>
      <c r="E204" s="1" t="s">
        <v>1583</v>
      </c>
      <c r="F204" s="2">
        <v>2</v>
      </c>
      <c r="H204" s="2" t="s">
        <v>342</v>
      </c>
      <c r="J204" s="2" t="s">
        <v>1634</v>
      </c>
      <c r="K204" s="2" t="s">
        <v>1488</v>
      </c>
      <c r="L204" s="2" t="s">
        <v>1635</v>
      </c>
      <c r="M204" s="2" t="s">
        <v>1490</v>
      </c>
      <c r="N204" s="2" t="s">
        <v>1636</v>
      </c>
      <c r="O204" s="2" t="s">
        <v>185</v>
      </c>
    </row>
    <row r="205" spans="1:15">
      <c r="A205" s="179">
        <v>204</v>
      </c>
      <c r="B205" s="2" t="s">
        <v>1637</v>
      </c>
      <c r="C205" s="2" t="s">
        <v>1638</v>
      </c>
      <c r="D205" s="2" t="s">
        <v>1006</v>
      </c>
      <c r="E205" s="2" t="s">
        <v>1583</v>
      </c>
      <c r="F205" s="2">
        <v>2</v>
      </c>
      <c r="H205" s="2" t="s">
        <v>342</v>
      </c>
      <c r="J205" s="2" t="s">
        <v>535</v>
      </c>
      <c r="K205" s="2" t="s">
        <v>1639</v>
      </c>
      <c r="L205" s="2" t="s">
        <v>537</v>
      </c>
      <c r="M205" s="2" t="s">
        <v>1640</v>
      </c>
      <c r="N205" s="2" t="s">
        <v>1641</v>
      </c>
      <c r="O205" s="2" t="s">
        <v>185</v>
      </c>
    </row>
    <row r="206" spans="1:15">
      <c r="A206" s="179">
        <v>205</v>
      </c>
      <c r="B206" s="2" t="s">
        <v>1642</v>
      </c>
      <c r="C206" s="2" t="s">
        <v>1643</v>
      </c>
      <c r="D206" s="2" t="s">
        <v>1006</v>
      </c>
      <c r="E206" s="2" t="s">
        <v>1583</v>
      </c>
      <c r="F206" s="2">
        <v>2</v>
      </c>
      <c r="H206" s="2" t="s">
        <v>342</v>
      </c>
      <c r="J206" s="2" t="s">
        <v>589</v>
      </c>
      <c r="K206" s="2" t="s">
        <v>1362</v>
      </c>
      <c r="L206" s="2" t="s">
        <v>591</v>
      </c>
      <c r="M206" s="2" t="s">
        <v>1364</v>
      </c>
      <c r="N206" s="2" t="s">
        <v>1644</v>
      </c>
      <c r="O206" s="2" t="s">
        <v>185</v>
      </c>
    </row>
    <row r="207" spans="1:15">
      <c r="A207" s="179">
        <v>206</v>
      </c>
      <c r="B207" s="2" t="s">
        <v>1645</v>
      </c>
      <c r="C207" s="2" t="s">
        <v>1646</v>
      </c>
      <c r="D207" s="2" t="s">
        <v>339</v>
      </c>
      <c r="E207" s="2" t="s">
        <v>1583</v>
      </c>
      <c r="F207" s="2">
        <v>3</v>
      </c>
      <c r="H207" s="2" t="s">
        <v>342</v>
      </c>
      <c r="J207" s="2" t="s">
        <v>1647</v>
      </c>
      <c r="K207" s="2" t="s">
        <v>1648</v>
      </c>
      <c r="L207" s="2" t="s">
        <v>1649</v>
      </c>
      <c r="M207" s="2" t="s">
        <v>1650</v>
      </c>
      <c r="N207" s="2" t="s">
        <v>1316</v>
      </c>
      <c r="O207" s="2" t="s">
        <v>185</v>
      </c>
    </row>
    <row r="208" spans="1:15">
      <c r="A208" s="179">
        <v>207</v>
      </c>
      <c r="B208" s="1" t="s">
        <v>1651</v>
      </c>
      <c r="C208" s="1" t="s">
        <v>1652</v>
      </c>
      <c r="D208" s="2" t="s">
        <v>339</v>
      </c>
      <c r="E208" s="1" t="s">
        <v>1583</v>
      </c>
      <c r="F208" s="2">
        <v>3</v>
      </c>
      <c r="H208" s="2" t="s">
        <v>342</v>
      </c>
      <c r="J208" s="2" t="s">
        <v>352</v>
      </c>
      <c r="K208" s="2" t="s">
        <v>1653</v>
      </c>
      <c r="L208" s="1" t="s">
        <v>1002</v>
      </c>
      <c r="M208" s="1" t="s">
        <v>1654</v>
      </c>
      <c r="N208" s="2" t="s">
        <v>553</v>
      </c>
      <c r="O208" s="2" t="s">
        <v>185</v>
      </c>
    </row>
    <row r="209" spans="1:15">
      <c r="A209" s="179">
        <v>208</v>
      </c>
      <c r="B209" s="1" t="s">
        <v>1655</v>
      </c>
      <c r="C209" s="1" t="s">
        <v>1656</v>
      </c>
      <c r="D209" s="2" t="s">
        <v>339</v>
      </c>
      <c r="E209" s="1" t="s">
        <v>1583</v>
      </c>
      <c r="F209" s="153">
        <v>3</v>
      </c>
      <c r="H209" s="2" t="s">
        <v>342</v>
      </c>
      <c r="J209" s="153" t="s">
        <v>1657</v>
      </c>
      <c r="K209" s="153" t="s">
        <v>1079</v>
      </c>
      <c r="L209" s="1" t="s">
        <v>1658</v>
      </c>
      <c r="M209" s="1" t="s">
        <v>1659</v>
      </c>
      <c r="N209" s="2" t="s">
        <v>1229</v>
      </c>
      <c r="O209" s="2" t="s">
        <v>185</v>
      </c>
    </row>
    <row r="210" spans="1:15">
      <c r="A210" s="179">
        <v>209</v>
      </c>
      <c r="B210" s="1" t="s">
        <v>1660</v>
      </c>
      <c r="C210" s="1" t="s">
        <v>1661</v>
      </c>
      <c r="D210" s="2" t="s">
        <v>339</v>
      </c>
      <c r="E210" s="1" t="s">
        <v>1583</v>
      </c>
      <c r="F210" s="153">
        <v>3</v>
      </c>
      <c r="H210" s="2" t="s">
        <v>342</v>
      </c>
      <c r="J210" s="153" t="s">
        <v>1662</v>
      </c>
      <c r="K210" s="153" t="s">
        <v>1663</v>
      </c>
      <c r="L210" s="1" t="s">
        <v>1664</v>
      </c>
      <c r="M210" s="1" t="s">
        <v>1665</v>
      </c>
      <c r="N210" s="2" t="s">
        <v>1666</v>
      </c>
      <c r="O210" s="2" t="s">
        <v>185</v>
      </c>
    </row>
    <row r="211" spans="1:15">
      <c r="A211" s="179">
        <v>210</v>
      </c>
      <c r="B211" s="1" t="s">
        <v>1667</v>
      </c>
      <c r="C211" s="1" t="s">
        <v>1668</v>
      </c>
      <c r="D211" s="2" t="s">
        <v>339</v>
      </c>
      <c r="E211" s="1" t="s">
        <v>1583</v>
      </c>
      <c r="F211" s="2">
        <v>3</v>
      </c>
      <c r="H211" s="2" t="s">
        <v>342</v>
      </c>
      <c r="J211" s="2" t="s">
        <v>1669</v>
      </c>
      <c r="K211" s="2" t="s">
        <v>1670</v>
      </c>
      <c r="L211" s="1" t="s">
        <v>1671</v>
      </c>
      <c r="M211" s="1" t="s">
        <v>1672</v>
      </c>
      <c r="N211" s="2" t="s">
        <v>1673</v>
      </c>
      <c r="O211" s="2" t="s">
        <v>185</v>
      </c>
    </row>
    <row r="212" spans="1:15">
      <c r="A212" s="179">
        <v>211</v>
      </c>
      <c r="B212" s="1" t="s">
        <v>1674</v>
      </c>
      <c r="C212" s="1" t="s">
        <v>1675</v>
      </c>
      <c r="D212" s="2" t="s">
        <v>339</v>
      </c>
      <c r="E212" s="1" t="s">
        <v>1583</v>
      </c>
      <c r="F212" s="2">
        <v>3</v>
      </c>
      <c r="H212" s="2" t="s">
        <v>342</v>
      </c>
      <c r="J212" s="2" t="s">
        <v>1676</v>
      </c>
      <c r="K212" s="2" t="s">
        <v>1663</v>
      </c>
      <c r="L212" s="2" t="s">
        <v>1677</v>
      </c>
      <c r="M212" s="2" t="s">
        <v>1665</v>
      </c>
      <c r="N212" s="2" t="s">
        <v>1678</v>
      </c>
      <c r="O212" s="2" t="s">
        <v>185</v>
      </c>
    </row>
    <row r="213" spans="1:15">
      <c r="A213" s="179">
        <v>212</v>
      </c>
      <c r="B213" s="1" t="s">
        <v>1679</v>
      </c>
      <c r="C213" s="1" t="s">
        <v>1680</v>
      </c>
      <c r="D213" s="2" t="s">
        <v>339</v>
      </c>
      <c r="E213" s="1" t="s">
        <v>1583</v>
      </c>
      <c r="F213" s="2">
        <v>3</v>
      </c>
      <c r="H213" s="2" t="s">
        <v>342</v>
      </c>
      <c r="J213" s="2" t="s">
        <v>1681</v>
      </c>
      <c r="K213" s="2" t="s">
        <v>1682</v>
      </c>
      <c r="L213" s="2" t="s">
        <v>1683</v>
      </c>
      <c r="M213" s="2" t="s">
        <v>1684</v>
      </c>
      <c r="N213" s="2" t="s">
        <v>1678</v>
      </c>
      <c r="O213" s="2" t="s">
        <v>185</v>
      </c>
    </row>
    <row r="214" spans="1:15">
      <c r="A214" s="179">
        <v>213</v>
      </c>
      <c r="B214" s="1" t="s">
        <v>1685</v>
      </c>
      <c r="C214" s="1" t="s">
        <v>1686</v>
      </c>
      <c r="D214" s="2" t="s">
        <v>339</v>
      </c>
      <c r="E214" s="1" t="s">
        <v>1583</v>
      </c>
      <c r="F214" s="2">
        <v>3</v>
      </c>
      <c r="H214" s="2" t="s">
        <v>342</v>
      </c>
      <c r="J214" s="2" t="s">
        <v>1687</v>
      </c>
      <c r="K214" s="2" t="s">
        <v>1355</v>
      </c>
      <c r="L214" s="2" t="s">
        <v>1688</v>
      </c>
      <c r="M214" s="2" t="s">
        <v>1357</v>
      </c>
      <c r="N214" s="2" t="s">
        <v>1100</v>
      </c>
      <c r="O214" s="2" t="s">
        <v>185</v>
      </c>
    </row>
    <row r="215" spans="1:15">
      <c r="A215" s="179">
        <v>214</v>
      </c>
      <c r="B215" s="1" t="s">
        <v>1689</v>
      </c>
      <c r="C215" s="1" t="s">
        <v>1690</v>
      </c>
      <c r="D215" s="2" t="s">
        <v>339</v>
      </c>
      <c r="E215" s="1" t="s">
        <v>1583</v>
      </c>
      <c r="F215" s="2">
        <v>3</v>
      </c>
      <c r="H215" s="2" t="s">
        <v>342</v>
      </c>
      <c r="J215" s="2" t="s">
        <v>1691</v>
      </c>
      <c r="K215" s="2" t="s">
        <v>1181</v>
      </c>
      <c r="L215" s="2" t="s">
        <v>1692</v>
      </c>
      <c r="M215" s="2" t="s">
        <v>1693</v>
      </c>
      <c r="N215" s="2" t="s">
        <v>1133</v>
      </c>
      <c r="O215" s="2" t="s">
        <v>185</v>
      </c>
    </row>
    <row r="216" spans="1:15">
      <c r="A216" s="179">
        <v>215</v>
      </c>
      <c r="B216" s="1" t="s">
        <v>1694</v>
      </c>
      <c r="C216" s="1" t="s">
        <v>1695</v>
      </c>
      <c r="D216" s="2" t="s">
        <v>339</v>
      </c>
      <c r="E216" s="1" t="s">
        <v>1583</v>
      </c>
      <c r="F216" s="2">
        <v>3</v>
      </c>
      <c r="H216" s="2" t="s">
        <v>342</v>
      </c>
      <c r="J216" s="2" t="s">
        <v>1109</v>
      </c>
      <c r="K216" s="2" t="s">
        <v>543</v>
      </c>
      <c r="L216" s="2" t="s">
        <v>1111</v>
      </c>
      <c r="M216" s="2" t="s">
        <v>545</v>
      </c>
      <c r="N216" s="2" t="s">
        <v>863</v>
      </c>
      <c r="O216" s="2" t="s">
        <v>185</v>
      </c>
    </row>
    <row r="217" spans="1:15">
      <c r="A217" s="179">
        <v>216</v>
      </c>
      <c r="B217" s="1" t="s">
        <v>1696</v>
      </c>
      <c r="C217" s="1" t="s">
        <v>1697</v>
      </c>
      <c r="D217" s="2" t="s">
        <v>339</v>
      </c>
      <c r="E217" s="1" t="s">
        <v>1698</v>
      </c>
      <c r="F217" s="2">
        <v>3</v>
      </c>
      <c r="H217" s="2" t="s">
        <v>341</v>
      </c>
      <c r="J217" s="2" t="s">
        <v>1699</v>
      </c>
      <c r="K217" s="2" t="s">
        <v>1700</v>
      </c>
      <c r="L217" s="2" t="s">
        <v>1701</v>
      </c>
      <c r="M217" s="2" t="s">
        <v>1702</v>
      </c>
      <c r="N217" s="2" t="s">
        <v>1703</v>
      </c>
      <c r="O217" s="2" t="s">
        <v>185</v>
      </c>
    </row>
    <row r="218" spans="1:15">
      <c r="A218" s="179">
        <v>217</v>
      </c>
      <c r="B218" s="1" t="s">
        <v>1704</v>
      </c>
      <c r="C218" s="1" t="s">
        <v>1705</v>
      </c>
      <c r="D218" s="2" t="s">
        <v>339</v>
      </c>
      <c r="E218" s="1" t="s">
        <v>1698</v>
      </c>
      <c r="F218" s="2">
        <v>3</v>
      </c>
      <c r="H218" s="2" t="s">
        <v>341</v>
      </c>
      <c r="J218" s="2" t="s">
        <v>1706</v>
      </c>
      <c r="K218" s="2" t="s">
        <v>736</v>
      </c>
      <c r="L218" s="2" t="s">
        <v>1707</v>
      </c>
      <c r="M218" s="2" t="s">
        <v>912</v>
      </c>
      <c r="N218" s="2" t="s">
        <v>1708</v>
      </c>
      <c r="O218" s="2" t="s">
        <v>185</v>
      </c>
    </row>
    <row r="219" spans="1:15">
      <c r="A219" s="179">
        <v>218</v>
      </c>
      <c r="B219" s="1" t="s">
        <v>1709</v>
      </c>
      <c r="C219" s="1" t="s">
        <v>1710</v>
      </c>
      <c r="D219" s="2" t="s">
        <v>339</v>
      </c>
      <c r="E219" s="1" t="s">
        <v>1698</v>
      </c>
      <c r="F219" s="2">
        <v>3</v>
      </c>
      <c r="H219" s="2" t="s">
        <v>341</v>
      </c>
      <c r="I219" s="153" t="s">
        <v>1121</v>
      </c>
      <c r="J219" s="153" t="s">
        <v>535</v>
      </c>
      <c r="K219" s="153" t="s">
        <v>1711</v>
      </c>
      <c r="L219" s="1" t="s">
        <v>537</v>
      </c>
      <c r="M219" s="1" t="s">
        <v>1712</v>
      </c>
      <c r="N219" s="2" t="s">
        <v>1713</v>
      </c>
      <c r="O219" s="2" t="s">
        <v>185</v>
      </c>
    </row>
    <row r="220" spans="1:15">
      <c r="A220" s="179">
        <v>219</v>
      </c>
      <c r="B220" s="1" t="s">
        <v>1714</v>
      </c>
      <c r="C220" s="1" t="s">
        <v>1715</v>
      </c>
      <c r="D220" s="2" t="s">
        <v>339</v>
      </c>
      <c r="E220" s="1" t="s">
        <v>1698</v>
      </c>
      <c r="F220" s="2">
        <v>3</v>
      </c>
      <c r="H220" s="2" t="s">
        <v>341</v>
      </c>
      <c r="J220" s="2" t="s">
        <v>1716</v>
      </c>
      <c r="K220" s="2" t="s">
        <v>563</v>
      </c>
      <c r="L220" s="1" t="s">
        <v>1717</v>
      </c>
      <c r="M220" s="1" t="s">
        <v>565</v>
      </c>
      <c r="N220" s="2" t="s">
        <v>1718</v>
      </c>
      <c r="O220" s="2" t="s">
        <v>185</v>
      </c>
    </row>
    <row r="221" spans="1:15">
      <c r="A221" s="179">
        <v>220</v>
      </c>
      <c r="B221" s="2" t="s">
        <v>1719</v>
      </c>
      <c r="C221" s="2" t="s">
        <v>1720</v>
      </c>
      <c r="D221" s="2" t="s">
        <v>339</v>
      </c>
      <c r="E221" s="2" t="s">
        <v>1698</v>
      </c>
      <c r="F221" s="2">
        <v>3</v>
      </c>
      <c r="H221" s="2" t="s">
        <v>341</v>
      </c>
      <c r="J221" s="2" t="s">
        <v>1721</v>
      </c>
      <c r="K221" s="2" t="s">
        <v>1722</v>
      </c>
      <c r="L221" s="1" t="s">
        <v>1723</v>
      </c>
      <c r="M221" s="1" t="s">
        <v>1724</v>
      </c>
      <c r="N221" s="2" t="s">
        <v>649</v>
      </c>
      <c r="O221" s="2" t="s">
        <v>185</v>
      </c>
    </row>
    <row r="222" spans="1:15">
      <c r="A222" s="179">
        <v>221</v>
      </c>
      <c r="B222" s="2" t="s">
        <v>1725</v>
      </c>
      <c r="C222" s="2" t="s">
        <v>1726</v>
      </c>
      <c r="D222" s="2" t="s">
        <v>339</v>
      </c>
      <c r="E222" s="2" t="s">
        <v>1698</v>
      </c>
      <c r="F222" s="2">
        <v>3</v>
      </c>
      <c r="H222" s="2" t="s">
        <v>341</v>
      </c>
      <c r="J222" s="2" t="s">
        <v>1727</v>
      </c>
      <c r="K222" s="2" t="s">
        <v>1728</v>
      </c>
      <c r="L222" s="2" t="s">
        <v>1729</v>
      </c>
      <c r="M222" s="2" t="s">
        <v>1730</v>
      </c>
      <c r="N222" s="2" t="s">
        <v>1731</v>
      </c>
      <c r="O222" s="2" t="s">
        <v>185</v>
      </c>
    </row>
    <row r="223" spans="1:15">
      <c r="A223" s="179">
        <v>222</v>
      </c>
      <c r="B223" s="2" t="s">
        <v>1732</v>
      </c>
      <c r="C223" s="2" t="s">
        <v>1733</v>
      </c>
      <c r="D223" s="2" t="s">
        <v>339</v>
      </c>
      <c r="E223" s="2" t="s">
        <v>1698</v>
      </c>
      <c r="F223" s="2">
        <v>3</v>
      </c>
      <c r="H223" s="2" t="s">
        <v>341</v>
      </c>
      <c r="I223" s="2" t="s">
        <v>1121</v>
      </c>
      <c r="J223" s="2" t="s">
        <v>1734</v>
      </c>
      <c r="K223" s="2" t="s">
        <v>1735</v>
      </c>
      <c r="L223" s="2" t="s">
        <v>1736</v>
      </c>
      <c r="M223" s="2" t="s">
        <v>1737</v>
      </c>
      <c r="N223" s="2" t="s">
        <v>370</v>
      </c>
      <c r="O223" s="2" t="s">
        <v>185</v>
      </c>
    </row>
    <row r="224" spans="1:15">
      <c r="A224" s="179">
        <v>223</v>
      </c>
      <c r="B224" s="2" t="s">
        <v>1738</v>
      </c>
      <c r="C224" s="2" t="s">
        <v>1739</v>
      </c>
      <c r="D224" s="2" t="s">
        <v>339</v>
      </c>
      <c r="E224" s="2" t="s">
        <v>1698</v>
      </c>
      <c r="F224" s="2">
        <v>3</v>
      </c>
      <c r="H224" s="2" t="s">
        <v>341</v>
      </c>
      <c r="J224" s="2" t="s">
        <v>702</v>
      </c>
      <c r="K224" s="2" t="s">
        <v>611</v>
      </c>
      <c r="L224" s="2" t="s">
        <v>704</v>
      </c>
      <c r="M224" s="2" t="s">
        <v>1740</v>
      </c>
      <c r="N224" s="2" t="s">
        <v>1741</v>
      </c>
      <c r="O224" s="2" t="s">
        <v>185</v>
      </c>
    </row>
    <row r="225" spans="1:15">
      <c r="A225" s="179">
        <v>224</v>
      </c>
      <c r="B225" s="2" t="s">
        <v>1742</v>
      </c>
      <c r="C225" s="2" t="s">
        <v>1743</v>
      </c>
      <c r="D225" s="2" t="s">
        <v>805</v>
      </c>
      <c r="E225" s="2" t="s">
        <v>1698</v>
      </c>
      <c r="F225" s="2">
        <v>3</v>
      </c>
      <c r="H225" s="2" t="s">
        <v>341</v>
      </c>
      <c r="J225" s="2" t="s">
        <v>935</v>
      </c>
      <c r="K225" s="2" t="s">
        <v>1472</v>
      </c>
      <c r="L225" s="2" t="s">
        <v>937</v>
      </c>
      <c r="M225" s="2" t="s">
        <v>1744</v>
      </c>
      <c r="N225" s="2" t="s">
        <v>1745</v>
      </c>
      <c r="O225" s="2" t="s">
        <v>185</v>
      </c>
    </row>
    <row r="226" spans="1:15">
      <c r="A226" s="179">
        <v>225</v>
      </c>
      <c r="B226" s="1" t="s">
        <v>1746</v>
      </c>
      <c r="C226" s="1" t="s">
        <v>1747</v>
      </c>
      <c r="D226" s="2" t="s">
        <v>339</v>
      </c>
      <c r="E226" s="1" t="s">
        <v>1698</v>
      </c>
      <c r="F226" s="2">
        <v>2</v>
      </c>
      <c r="H226" s="2" t="s">
        <v>341</v>
      </c>
      <c r="J226" s="2" t="s">
        <v>1748</v>
      </c>
      <c r="K226" s="2" t="s">
        <v>1472</v>
      </c>
      <c r="L226" s="1" t="s">
        <v>1749</v>
      </c>
      <c r="M226" s="1" t="s">
        <v>1474</v>
      </c>
      <c r="N226" s="2" t="s">
        <v>1750</v>
      </c>
      <c r="O226" s="2" t="s">
        <v>185</v>
      </c>
    </row>
    <row r="227" spans="1:15">
      <c r="A227" s="179">
        <v>226</v>
      </c>
      <c r="B227" s="1" t="s">
        <v>350</v>
      </c>
      <c r="C227" s="1" t="s">
        <v>1751</v>
      </c>
      <c r="D227" s="2" t="s">
        <v>339</v>
      </c>
      <c r="E227" s="1" t="s">
        <v>1698</v>
      </c>
      <c r="F227" s="2">
        <v>2</v>
      </c>
      <c r="H227" s="2" t="s">
        <v>341</v>
      </c>
      <c r="J227" s="2" t="s">
        <v>352</v>
      </c>
      <c r="K227" s="2" t="s">
        <v>1752</v>
      </c>
      <c r="L227" s="1" t="s">
        <v>354</v>
      </c>
      <c r="M227" s="1" t="s">
        <v>1753</v>
      </c>
      <c r="N227" s="2" t="s">
        <v>1754</v>
      </c>
      <c r="O227" s="2" t="s">
        <v>185</v>
      </c>
    </row>
    <row r="228" spans="1:15">
      <c r="A228" s="179">
        <v>227</v>
      </c>
      <c r="B228" s="1" t="s">
        <v>1755</v>
      </c>
      <c r="C228" s="1" t="s">
        <v>1756</v>
      </c>
      <c r="D228" s="2" t="s">
        <v>339</v>
      </c>
      <c r="E228" s="1" t="s">
        <v>1698</v>
      </c>
      <c r="F228" s="2">
        <v>2</v>
      </c>
      <c r="H228" s="2" t="s">
        <v>341</v>
      </c>
      <c r="J228" s="2" t="s">
        <v>1757</v>
      </c>
      <c r="K228" s="2" t="s">
        <v>1201</v>
      </c>
      <c r="L228" s="1" t="s">
        <v>1758</v>
      </c>
      <c r="M228" s="1" t="s">
        <v>1759</v>
      </c>
      <c r="N228" s="2" t="s">
        <v>1760</v>
      </c>
      <c r="O228" s="2" t="s">
        <v>185</v>
      </c>
    </row>
    <row r="229" spans="1:15">
      <c r="A229" s="179">
        <v>228</v>
      </c>
      <c r="B229" s="1" t="s">
        <v>350</v>
      </c>
      <c r="C229" s="1" t="s">
        <v>1761</v>
      </c>
      <c r="D229" s="2" t="s">
        <v>339</v>
      </c>
      <c r="E229" s="1" t="s">
        <v>1698</v>
      </c>
      <c r="F229" s="2">
        <v>2</v>
      </c>
      <c r="H229" s="2" t="s">
        <v>341</v>
      </c>
      <c r="J229" s="2" t="s">
        <v>352</v>
      </c>
      <c r="K229" s="2" t="s">
        <v>1762</v>
      </c>
      <c r="L229" s="1" t="s">
        <v>354</v>
      </c>
      <c r="M229" s="1" t="s">
        <v>1763</v>
      </c>
      <c r="N229" s="2" t="s">
        <v>1764</v>
      </c>
      <c r="O229" s="2" t="s">
        <v>185</v>
      </c>
    </row>
    <row r="230" spans="1:15">
      <c r="A230" s="179">
        <v>229</v>
      </c>
      <c r="B230" s="1" t="s">
        <v>1765</v>
      </c>
      <c r="C230" s="1" t="s">
        <v>1766</v>
      </c>
      <c r="D230" s="2" t="s">
        <v>448</v>
      </c>
      <c r="E230" s="1" t="s">
        <v>1767</v>
      </c>
      <c r="F230" s="2">
        <v>3</v>
      </c>
      <c r="H230" s="2" t="s">
        <v>575</v>
      </c>
      <c r="J230" s="2" t="s">
        <v>1768</v>
      </c>
      <c r="K230" s="2" t="s">
        <v>543</v>
      </c>
      <c r="L230" s="1" t="s">
        <v>1769</v>
      </c>
      <c r="M230" s="1" t="s">
        <v>545</v>
      </c>
      <c r="N230" s="2" t="s">
        <v>1770</v>
      </c>
      <c r="O230" s="2" t="s">
        <v>185</v>
      </c>
    </row>
    <row r="231" spans="1:15">
      <c r="A231" s="179">
        <v>230</v>
      </c>
      <c r="B231" s="1" t="s">
        <v>1771</v>
      </c>
      <c r="C231" s="1" t="s">
        <v>1772</v>
      </c>
      <c r="D231" s="2" t="s">
        <v>448</v>
      </c>
      <c r="E231" s="1" t="s">
        <v>1767</v>
      </c>
      <c r="F231" s="2">
        <v>3</v>
      </c>
      <c r="H231" s="2" t="s">
        <v>575</v>
      </c>
      <c r="J231" s="2" t="s">
        <v>1773</v>
      </c>
      <c r="K231" s="2" t="s">
        <v>1774</v>
      </c>
      <c r="L231" s="1" t="s">
        <v>1775</v>
      </c>
      <c r="M231" s="1" t="s">
        <v>1776</v>
      </c>
      <c r="N231" s="2" t="s">
        <v>1777</v>
      </c>
      <c r="O231" s="2" t="s">
        <v>185</v>
      </c>
    </row>
    <row r="232" spans="1:15">
      <c r="A232" s="179">
        <v>231</v>
      </c>
      <c r="B232" s="1" t="s">
        <v>1778</v>
      </c>
      <c r="C232" s="1" t="s">
        <v>1779</v>
      </c>
      <c r="D232" s="2" t="s">
        <v>448</v>
      </c>
      <c r="E232" s="1" t="s">
        <v>1767</v>
      </c>
      <c r="F232" s="2">
        <v>3</v>
      </c>
      <c r="H232" s="2" t="s">
        <v>575</v>
      </c>
      <c r="I232" s="153"/>
      <c r="J232" s="153" t="s">
        <v>1780</v>
      </c>
      <c r="K232" s="153" t="s">
        <v>756</v>
      </c>
      <c r="L232" s="1" t="s">
        <v>1781</v>
      </c>
      <c r="M232" s="1" t="s">
        <v>758</v>
      </c>
      <c r="N232" s="2" t="s">
        <v>1782</v>
      </c>
      <c r="O232" s="2" t="s">
        <v>185</v>
      </c>
    </row>
    <row r="233" spans="1:15">
      <c r="A233" s="179">
        <v>232</v>
      </c>
      <c r="B233" s="166" t="s">
        <v>1783</v>
      </c>
      <c r="C233" s="156" t="s">
        <v>1784</v>
      </c>
      <c r="D233" s="2" t="s">
        <v>1785</v>
      </c>
      <c r="E233" s="1" t="s">
        <v>1786</v>
      </c>
      <c r="F233" s="2">
        <v>2</v>
      </c>
      <c r="H233" s="2" t="s">
        <v>1787</v>
      </c>
      <c r="J233" s="153" t="s">
        <v>1788</v>
      </c>
      <c r="K233" s="153" t="s">
        <v>1789</v>
      </c>
      <c r="L233" s="1" t="s">
        <v>1790</v>
      </c>
      <c r="M233" s="1" t="s">
        <v>1791</v>
      </c>
      <c r="N233" s="2" t="s">
        <v>614</v>
      </c>
      <c r="O233" s="2" t="s">
        <v>185</v>
      </c>
    </row>
    <row r="234" spans="1:15">
      <c r="A234" s="179">
        <v>233</v>
      </c>
      <c r="B234" s="167" t="s">
        <v>1792</v>
      </c>
      <c r="C234" s="167" t="s">
        <v>1793</v>
      </c>
      <c r="D234" s="2" t="s">
        <v>1785</v>
      </c>
      <c r="E234" s="168" t="s">
        <v>1786</v>
      </c>
      <c r="F234" s="169">
        <v>2</v>
      </c>
      <c r="H234" s="2" t="s">
        <v>1787</v>
      </c>
      <c r="J234" s="2" t="s">
        <v>1576</v>
      </c>
      <c r="K234" s="2" t="s">
        <v>618</v>
      </c>
      <c r="L234" s="1" t="s">
        <v>1578</v>
      </c>
      <c r="M234" s="1" t="s">
        <v>620</v>
      </c>
      <c r="N234" s="2" t="s">
        <v>1794</v>
      </c>
      <c r="O234" s="2" t="s">
        <v>185</v>
      </c>
    </row>
    <row r="235" spans="1:15">
      <c r="A235" s="179">
        <v>234</v>
      </c>
      <c r="B235" s="166" t="s">
        <v>1795</v>
      </c>
      <c r="C235" s="156" t="s">
        <v>616</v>
      </c>
      <c r="D235" s="2" t="s">
        <v>1785</v>
      </c>
      <c r="E235" s="1" t="s">
        <v>1786</v>
      </c>
      <c r="F235" s="2">
        <v>2</v>
      </c>
      <c r="H235" s="2" t="s">
        <v>1787</v>
      </c>
      <c r="J235" s="153" t="s">
        <v>1796</v>
      </c>
      <c r="K235" s="153" t="s">
        <v>618</v>
      </c>
      <c r="L235" s="1" t="s">
        <v>1797</v>
      </c>
      <c r="M235" s="1" t="s">
        <v>620</v>
      </c>
      <c r="N235" s="2" t="s">
        <v>1798</v>
      </c>
      <c r="O235" s="2" t="s">
        <v>185</v>
      </c>
    </row>
    <row r="236" spans="1:15">
      <c r="A236" s="179">
        <v>235</v>
      </c>
      <c r="B236" s="166" t="s">
        <v>1799</v>
      </c>
      <c r="C236" s="156" t="s">
        <v>1800</v>
      </c>
      <c r="D236" s="2" t="s">
        <v>1006</v>
      </c>
      <c r="E236" s="1" t="s">
        <v>1801</v>
      </c>
      <c r="F236" s="2">
        <v>2</v>
      </c>
      <c r="H236" s="2" t="s">
        <v>575</v>
      </c>
      <c r="J236" s="153" t="s">
        <v>1802</v>
      </c>
      <c r="K236" s="153" t="s">
        <v>1803</v>
      </c>
      <c r="L236" s="1" t="s">
        <v>1804</v>
      </c>
      <c r="M236" s="1" t="s">
        <v>1805</v>
      </c>
      <c r="N236" s="2" t="s">
        <v>1806</v>
      </c>
      <c r="O236" s="2" t="s">
        <v>185</v>
      </c>
    </row>
    <row r="237" spans="1:15">
      <c r="A237" s="179">
        <v>236</v>
      </c>
      <c r="B237" s="166" t="s">
        <v>1807</v>
      </c>
      <c r="C237" s="156" t="s">
        <v>1808</v>
      </c>
      <c r="D237" s="2" t="s">
        <v>339</v>
      </c>
      <c r="E237" s="1" t="s">
        <v>1809</v>
      </c>
      <c r="F237" s="2">
        <v>2</v>
      </c>
      <c r="H237" s="2" t="s">
        <v>342</v>
      </c>
      <c r="J237" s="153" t="s">
        <v>1810</v>
      </c>
      <c r="K237" s="153" t="s">
        <v>1530</v>
      </c>
      <c r="L237" s="1" t="s">
        <v>1811</v>
      </c>
      <c r="M237" s="1" t="s">
        <v>1532</v>
      </c>
      <c r="N237" s="2" t="s">
        <v>812</v>
      </c>
      <c r="O237" s="2" t="s">
        <v>185</v>
      </c>
    </row>
    <row r="238" spans="1:15">
      <c r="A238" s="179">
        <v>237</v>
      </c>
      <c r="B238" s="166" t="s">
        <v>1637</v>
      </c>
      <c r="C238" s="156" t="s">
        <v>1812</v>
      </c>
      <c r="D238" s="2" t="s">
        <v>1006</v>
      </c>
      <c r="E238" s="1" t="s">
        <v>1813</v>
      </c>
      <c r="F238" s="2">
        <v>2</v>
      </c>
      <c r="H238" s="2" t="s">
        <v>342</v>
      </c>
      <c r="J238" s="153" t="s">
        <v>535</v>
      </c>
      <c r="K238" s="153" t="s">
        <v>736</v>
      </c>
      <c r="L238" s="1" t="s">
        <v>537</v>
      </c>
      <c r="M238" s="1" t="s">
        <v>737</v>
      </c>
      <c r="N238" s="2" t="s">
        <v>1814</v>
      </c>
      <c r="O238" s="2" t="s">
        <v>185</v>
      </c>
    </row>
    <row r="239" spans="1:15">
      <c r="A239" s="179">
        <v>238</v>
      </c>
      <c r="B239" s="1" t="s">
        <v>1815</v>
      </c>
      <c r="C239" s="1" t="s">
        <v>1816</v>
      </c>
      <c r="D239" s="2" t="s">
        <v>1006</v>
      </c>
      <c r="E239" s="1" t="s">
        <v>1813</v>
      </c>
      <c r="F239" s="2">
        <v>2</v>
      </c>
      <c r="H239" s="2" t="s">
        <v>342</v>
      </c>
      <c r="J239" s="2" t="s">
        <v>1817</v>
      </c>
      <c r="K239" s="2" t="s">
        <v>451</v>
      </c>
      <c r="L239" s="1" t="s">
        <v>1818</v>
      </c>
      <c r="M239" s="1" t="s">
        <v>453</v>
      </c>
      <c r="N239" s="2" t="s">
        <v>1819</v>
      </c>
      <c r="O239" s="2" t="s">
        <v>185</v>
      </c>
    </row>
    <row r="240" spans="1:15">
      <c r="A240" s="179">
        <v>239</v>
      </c>
      <c r="B240" s="156" t="s">
        <v>1820</v>
      </c>
      <c r="C240" s="156" t="s">
        <v>1821</v>
      </c>
      <c r="D240" s="2" t="s">
        <v>1006</v>
      </c>
      <c r="E240" s="1" t="s">
        <v>1813</v>
      </c>
      <c r="F240" s="153">
        <v>2</v>
      </c>
      <c r="G240" s="153"/>
      <c r="H240" s="153" t="s">
        <v>342</v>
      </c>
      <c r="I240" s="153"/>
      <c r="J240" s="153" t="s">
        <v>1822</v>
      </c>
      <c r="K240" s="153" t="s">
        <v>961</v>
      </c>
      <c r="L240" s="2" t="s">
        <v>1823</v>
      </c>
      <c r="M240" s="2" t="s">
        <v>1189</v>
      </c>
      <c r="N240" s="2" t="s">
        <v>831</v>
      </c>
      <c r="O240" s="2" t="s">
        <v>185</v>
      </c>
    </row>
    <row r="241" spans="1:15">
      <c r="A241" s="179">
        <v>240</v>
      </c>
      <c r="B241" s="1" t="s">
        <v>1824</v>
      </c>
      <c r="C241" s="1" t="s">
        <v>1825</v>
      </c>
      <c r="D241" s="2" t="s">
        <v>1006</v>
      </c>
      <c r="E241" s="1" t="s">
        <v>1813</v>
      </c>
      <c r="F241" s="2">
        <v>2</v>
      </c>
      <c r="H241" s="2" t="s">
        <v>342</v>
      </c>
      <c r="J241" s="2" t="s">
        <v>1826</v>
      </c>
      <c r="K241" s="2" t="s">
        <v>1827</v>
      </c>
      <c r="L241" s="2" t="s">
        <v>1828</v>
      </c>
      <c r="M241" s="2" t="s">
        <v>1829</v>
      </c>
      <c r="N241" s="2" t="s">
        <v>1830</v>
      </c>
      <c r="O241" s="2" t="s">
        <v>185</v>
      </c>
    </row>
    <row r="242" spans="1:15">
      <c r="A242" s="179">
        <v>241</v>
      </c>
      <c r="B242" s="1" t="s">
        <v>1831</v>
      </c>
      <c r="C242" s="1" t="s">
        <v>1832</v>
      </c>
      <c r="D242" s="2" t="s">
        <v>1006</v>
      </c>
      <c r="E242" s="1" t="s">
        <v>1813</v>
      </c>
      <c r="F242" s="2">
        <v>2</v>
      </c>
      <c r="H242" s="2" t="s">
        <v>342</v>
      </c>
      <c r="J242" s="2" t="s">
        <v>1833</v>
      </c>
      <c r="K242" s="2" t="s">
        <v>1834</v>
      </c>
      <c r="L242" s="2" t="s">
        <v>1835</v>
      </c>
      <c r="M242" s="2" t="s">
        <v>1836</v>
      </c>
      <c r="N242" s="2" t="s">
        <v>1830</v>
      </c>
      <c r="O242" s="2" t="s">
        <v>185</v>
      </c>
    </row>
    <row r="243" spans="1:15">
      <c r="A243" s="179">
        <v>242</v>
      </c>
      <c r="B243" s="1" t="s">
        <v>1837</v>
      </c>
      <c r="C243" s="1" t="s">
        <v>1838</v>
      </c>
      <c r="D243" s="2" t="s">
        <v>1006</v>
      </c>
      <c r="E243" s="1" t="s">
        <v>1813</v>
      </c>
      <c r="F243" s="2">
        <v>2</v>
      </c>
      <c r="H243" s="2" t="s">
        <v>342</v>
      </c>
      <c r="J243" s="2" t="s">
        <v>1839</v>
      </c>
      <c r="K243" s="2" t="s">
        <v>1840</v>
      </c>
      <c r="L243" s="2" t="s">
        <v>1841</v>
      </c>
      <c r="M243" s="2" t="s">
        <v>1842</v>
      </c>
      <c r="N243" s="2" t="s">
        <v>1294</v>
      </c>
      <c r="O243" s="2" t="s">
        <v>185</v>
      </c>
    </row>
    <row r="244" spans="1:15">
      <c r="A244" s="179">
        <v>243</v>
      </c>
      <c r="B244" s="1" t="s">
        <v>1843</v>
      </c>
      <c r="C244" s="1" t="s">
        <v>1844</v>
      </c>
      <c r="D244" s="2" t="s">
        <v>339</v>
      </c>
      <c r="E244" s="1" t="s">
        <v>1813</v>
      </c>
      <c r="F244" s="2">
        <v>3</v>
      </c>
      <c r="H244" s="2" t="s">
        <v>342</v>
      </c>
      <c r="J244" s="2" t="s">
        <v>1845</v>
      </c>
      <c r="K244" s="2" t="s">
        <v>1846</v>
      </c>
      <c r="L244" s="2" t="s">
        <v>1847</v>
      </c>
      <c r="M244" s="2" t="s">
        <v>1848</v>
      </c>
      <c r="N244" s="2" t="s">
        <v>1849</v>
      </c>
      <c r="O244" s="2" t="s">
        <v>185</v>
      </c>
    </row>
    <row r="245" spans="1:15">
      <c r="A245" s="179">
        <v>244</v>
      </c>
      <c r="B245" s="2" t="s">
        <v>1850</v>
      </c>
      <c r="C245" s="2" t="s">
        <v>1851</v>
      </c>
      <c r="D245" s="2" t="s">
        <v>339</v>
      </c>
      <c r="E245" s="2" t="s">
        <v>1813</v>
      </c>
      <c r="F245" s="2">
        <v>3</v>
      </c>
      <c r="H245" s="2" t="s">
        <v>342</v>
      </c>
      <c r="J245" s="2" t="s">
        <v>1852</v>
      </c>
      <c r="K245" s="2" t="s">
        <v>374</v>
      </c>
      <c r="L245" s="2" t="s">
        <v>1853</v>
      </c>
      <c r="M245" s="2" t="s">
        <v>974</v>
      </c>
      <c r="N245" s="2" t="s">
        <v>1854</v>
      </c>
      <c r="O245" s="2" t="s">
        <v>185</v>
      </c>
    </row>
    <row r="246" spans="1:15">
      <c r="A246" s="179">
        <v>245</v>
      </c>
      <c r="B246" s="2" t="s">
        <v>1855</v>
      </c>
      <c r="C246" s="2" t="s">
        <v>1856</v>
      </c>
      <c r="D246" s="2" t="s">
        <v>339</v>
      </c>
      <c r="E246" s="2" t="s">
        <v>1813</v>
      </c>
      <c r="F246" s="2">
        <v>3</v>
      </c>
      <c r="H246" s="2" t="s">
        <v>342</v>
      </c>
      <c r="J246" s="2" t="s">
        <v>1857</v>
      </c>
      <c r="K246" s="2" t="s">
        <v>653</v>
      </c>
      <c r="L246" s="2" t="s">
        <v>1858</v>
      </c>
      <c r="M246" s="2" t="s">
        <v>655</v>
      </c>
      <c r="N246" s="2" t="s">
        <v>1859</v>
      </c>
      <c r="O246" s="2" t="s">
        <v>185</v>
      </c>
    </row>
    <row r="247" spans="1:15">
      <c r="A247" s="179">
        <v>246</v>
      </c>
      <c r="B247" s="2" t="s">
        <v>1694</v>
      </c>
      <c r="C247" s="2" t="s">
        <v>1860</v>
      </c>
      <c r="D247" s="2" t="s">
        <v>339</v>
      </c>
      <c r="E247" s="2" t="s">
        <v>1813</v>
      </c>
      <c r="F247" s="2">
        <v>3</v>
      </c>
      <c r="H247" s="2" t="s">
        <v>342</v>
      </c>
      <c r="J247" s="2" t="s">
        <v>1109</v>
      </c>
      <c r="K247" s="2" t="s">
        <v>711</v>
      </c>
      <c r="L247" s="2" t="s">
        <v>1111</v>
      </c>
      <c r="M247" s="2" t="s">
        <v>713</v>
      </c>
      <c r="N247" s="2" t="s">
        <v>1861</v>
      </c>
      <c r="O247" s="2" t="s">
        <v>185</v>
      </c>
    </row>
    <row r="248" spans="1:15">
      <c r="A248" s="179">
        <v>247</v>
      </c>
      <c r="B248" s="2" t="s">
        <v>1862</v>
      </c>
      <c r="C248" s="2" t="s">
        <v>1863</v>
      </c>
      <c r="D248" s="2" t="s">
        <v>1006</v>
      </c>
      <c r="E248" s="2" t="s">
        <v>1864</v>
      </c>
      <c r="F248" s="2">
        <v>2</v>
      </c>
      <c r="H248" s="2" t="s">
        <v>1281</v>
      </c>
      <c r="J248" s="2" t="s">
        <v>1865</v>
      </c>
      <c r="K248" s="2" t="s">
        <v>1866</v>
      </c>
      <c r="L248" s="2" t="s">
        <v>1867</v>
      </c>
      <c r="M248" s="2" t="s">
        <v>1868</v>
      </c>
      <c r="N248" s="2" t="s">
        <v>1435</v>
      </c>
      <c r="O248" s="2" t="s">
        <v>185</v>
      </c>
    </row>
    <row r="249" spans="1:15">
      <c r="A249" s="179">
        <v>248</v>
      </c>
      <c r="B249" s="2" t="s">
        <v>1869</v>
      </c>
      <c r="C249" s="2" t="s">
        <v>1870</v>
      </c>
      <c r="D249" s="2" t="s">
        <v>1006</v>
      </c>
      <c r="E249" s="2" t="s">
        <v>1864</v>
      </c>
      <c r="F249" s="2">
        <v>2</v>
      </c>
      <c r="H249" s="2" t="s">
        <v>1281</v>
      </c>
      <c r="J249" s="2" t="s">
        <v>1871</v>
      </c>
      <c r="K249" s="2" t="s">
        <v>1123</v>
      </c>
      <c r="L249" s="2" t="s">
        <v>1872</v>
      </c>
      <c r="M249" s="2" t="s">
        <v>1125</v>
      </c>
      <c r="N249" s="2" t="s">
        <v>1873</v>
      </c>
      <c r="O249" s="2" t="s">
        <v>185</v>
      </c>
    </row>
    <row r="250" spans="1:15">
      <c r="A250" s="179">
        <v>249</v>
      </c>
      <c r="B250" s="2" t="s">
        <v>1874</v>
      </c>
      <c r="C250" s="2" t="s">
        <v>1875</v>
      </c>
      <c r="D250" s="2" t="s">
        <v>1006</v>
      </c>
      <c r="E250" s="2" t="s">
        <v>1864</v>
      </c>
      <c r="F250" s="2">
        <v>2</v>
      </c>
      <c r="H250" s="2" t="s">
        <v>1281</v>
      </c>
      <c r="J250" s="2" t="s">
        <v>1876</v>
      </c>
      <c r="K250" s="2" t="s">
        <v>1877</v>
      </c>
      <c r="L250" s="2" t="s">
        <v>1878</v>
      </c>
      <c r="M250" s="2" t="s">
        <v>1879</v>
      </c>
      <c r="N250" s="2" t="s">
        <v>1880</v>
      </c>
      <c r="O250" s="2" t="s">
        <v>185</v>
      </c>
    </row>
    <row r="251" spans="1:15">
      <c r="A251" s="179">
        <v>250</v>
      </c>
      <c r="B251" s="1" t="s">
        <v>1881</v>
      </c>
      <c r="C251" s="1" t="s">
        <v>1882</v>
      </c>
      <c r="D251" s="2" t="s">
        <v>1006</v>
      </c>
      <c r="E251" s="1" t="s">
        <v>1864</v>
      </c>
      <c r="F251" s="2">
        <v>2</v>
      </c>
      <c r="H251" s="2" t="s">
        <v>1281</v>
      </c>
      <c r="J251" s="2" t="s">
        <v>1021</v>
      </c>
      <c r="K251" s="2" t="s">
        <v>1883</v>
      </c>
      <c r="L251" s="1" t="s">
        <v>1023</v>
      </c>
      <c r="M251" s="1" t="s">
        <v>1884</v>
      </c>
      <c r="N251" s="2" t="s">
        <v>1885</v>
      </c>
      <c r="O251" s="2" t="s">
        <v>185</v>
      </c>
    </row>
    <row r="252" spans="1:15">
      <c r="A252" s="179">
        <v>251</v>
      </c>
      <c r="B252" s="166" t="s">
        <v>1886</v>
      </c>
      <c r="C252" s="156" t="s">
        <v>1887</v>
      </c>
      <c r="D252" s="2" t="s">
        <v>1006</v>
      </c>
      <c r="E252" s="1" t="s">
        <v>1864</v>
      </c>
      <c r="F252" s="2">
        <v>2</v>
      </c>
      <c r="H252" s="2" t="s">
        <v>1281</v>
      </c>
      <c r="J252" s="2" t="s">
        <v>1888</v>
      </c>
      <c r="K252" s="2" t="s">
        <v>1889</v>
      </c>
      <c r="L252" s="1" t="s">
        <v>1890</v>
      </c>
      <c r="M252" s="1" t="s">
        <v>1891</v>
      </c>
      <c r="N252" s="2" t="s">
        <v>1892</v>
      </c>
      <c r="O252" s="2" t="s">
        <v>185</v>
      </c>
    </row>
    <row r="253" spans="1:15">
      <c r="A253" s="179">
        <v>252</v>
      </c>
      <c r="B253" s="156" t="s">
        <v>1893</v>
      </c>
      <c r="C253" s="156" t="s">
        <v>1894</v>
      </c>
      <c r="D253" s="2" t="s">
        <v>1006</v>
      </c>
      <c r="E253" s="1" t="s">
        <v>1864</v>
      </c>
      <c r="F253" s="153">
        <v>2</v>
      </c>
      <c r="G253" s="153"/>
      <c r="H253" s="2" t="s">
        <v>1281</v>
      </c>
      <c r="I253" s="153"/>
      <c r="J253" s="153" t="s">
        <v>1895</v>
      </c>
      <c r="K253" s="153" t="s">
        <v>515</v>
      </c>
      <c r="L253" s="1" t="s">
        <v>1896</v>
      </c>
      <c r="M253" s="1" t="s">
        <v>1897</v>
      </c>
      <c r="N253" s="2" t="s">
        <v>1898</v>
      </c>
      <c r="O253" s="2" t="s">
        <v>185</v>
      </c>
    </row>
    <row r="254" spans="1:15">
      <c r="A254" s="179">
        <v>253</v>
      </c>
      <c r="B254" s="1" t="s">
        <v>1637</v>
      </c>
      <c r="C254" s="1" t="s">
        <v>1899</v>
      </c>
      <c r="D254" s="2" t="s">
        <v>1006</v>
      </c>
      <c r="E254" s="1" t="s">
        <v>1864</v>
      </c>
      <c r="F254" s="153">
        <v>2</v>
      </c>
      <c r="H254" s="2" t="s">
        <v>1281</v>
      </c>
      <c r="J254" s="153" t="s">
        <v>535</v>
      </c>
      <c r="K254" s="153" t="s">
        <v>1900</v>
      </c>
      <c r="L254" s="1" t="s">
        <v>537</v>
      </c>
      <c r="M254" s="1" t="s">
        <v>1901</v>
      </c>
      <c r="N254" s="2" t="s">
        <v>1424</v>
      </c>
      <c r="O254" s="2" t="s">
        <v>185</v>
      </c>
    </row>
    <row r="255" spans="1:15">
      <c r="A255" s="179">
        <v>254</v>
      </c>
      <c r="B255" s="1" t="s">
        <v>1902</v>
      </c>
      <c r="C255" s="1" t="s">
        <v>1903</v>
      </c>
      <c r="D255" s="2" t="s">
        <v>1006</v>
      </c>
      <c r="E255" s="1" t="s">
        <v>1864</v>
      </c>
      <c r="F255" s="153">
        <v>2</v>
      </c>
      <c r="H255" s="2" t="s">
        <v>1281</v>
      </c>
      <c r="J255" s="153" t="s">
        <v>1904</v>
      </c>
      <c r="K255" s="153" t="s">
        <v>1905</v>
      </c>
      <c r="L255" s="1" t="s">
        <v>1906</v>
      </c>
      <c r="M255" s="1" t="s">
        <v>1907</v>
      </c>
      <c r="N255" s="2" t="s">
        <v>1908</v>
      </c>
      <c r="O255" s="2" t="s">
        <v>185</v>
      </c>
    </row>
    <row r="256" spans="1:15">
      <c r="A256" s="179">
        <v>255</v>
      </c>
      <c r="B256" s="1" t="s">
        <v>1909</v>
      </c>
      <c r="C256" s="1" t="s">
        <v>1910</v>
      </c>
      <c r="D256" s="2" t="s">
        <v>339</v>
      </c>
      <c r="E256" s="1" t="s">
        <v>1911</v>
      </c>
      <c r="F256" s="153">
        <v>3</v>
      </c>
      <c r="H256" s="2" t="s">
        <v>1281</v>
      </c>
      <c r="J256" s="153" t="s">
        <v>1912</v>
      </c>
      <c r="K256" s="153" t="s">
        <v>1913</v>
      </c>
      <c r="L256" s="1" t="s">
        <v>1914</v>
      </c>
      <c r="M256" s="1" t="s">
        <v>1915</v>
      </c>
      <c r="N256" s="2" t="s">
        <v>1916</v>
      </c>
      <c r="O256" s="2" t="s">
        <v>185</v>
      </c>
    </row>
    <row r="257" spans="1:15">
      <c r="A257" s="179">
        <v>256</v>
      </c>
      <c r="B257" s="1" t="s">
        <v>1917</v>
      </c>
      <c r="C257" s="1" t="s">
        <v>1918</v>
      </c>
      <c r="D257" s="2" t="s">
        <v>339</v>
      </c>
      <c r="E257" s="1" t="s">
        <v>1911</v>
      </c>
      <c r="F257" s="153">
        <v>3</v>
      </c>
      <c r="H257" s="2" t="s">
        <v>1281</v>
      </c>
      <c r="J257" s="153" t="s">
        <v>1919</v>
      </c>
      <c r="K257" s="153" t="s">
        <v>1175</v>
      </c>
      <c r="L257" s="1" t="s">
        <v>1920</v>
      </c>
      <c r="M257" s="1" t="s">
        <v>1176</v>
      </c>
      <c r="N257" s="2" t="s">
        <v>1921</v>
      </c>
      <c r="O257" s="2" t="s">
        <v>185</v>
      </c>
    </row>
    <row r="258" spans="1:15">
      <c r="A258" s="179">
        <v>257</v>
      </c>
      <c r="B258" s="2" t="s">
        <v>1922</v>
      </c>
      <c r="C258" s="2" t="s">
        <v>1923</v>
      </c>
      <c r="D258" s="2" t="s">
        <v>339</v>
      </c>
      <c r="E258" s="2" t="s">
        <v>1911</v>
      </c>
      <c r="F258" s="2">
        <v>3</v>
      </c>
      <c r="H258" s="2" t="s">
        <v>1281</v>
      </c>
      <c r="J258" s="2" t="s">
        <v>1924</v>
      </c>
      <c r="K258" s="2" t="s">
        <v>770</v>
      </c>
      <c r="L258" s="2" t="s">
        <v>1925</v>
      </c>
      <c r="M258" s="2" t="s">
        <v>772</v>
      </c>
      <c r="N258" s="2" t="s">
        <v>1926</v>
      </c>
      <c r="O258" s="2" t="s">
        <v>185</v>
      </c>
    </row>
    <row r="259" spans="1:15">
      <c r="A259" s="179">
        <v>258</v>
      </c>
      <c r="B259" s="2" t="s">
        <v>1927</v>
      </c>
      <c r="C259" s="2" t="s">
        <v>1928</v>
      </c>
      <c r="D259" s="2" t="s">
        <v>339</v>
      </c>
      <c r="E259" s="2" t="s">
        <v>1911</v>
      </c>
      <c r="F259" s="2">
        <v>3</v>
      </c>
      <c r="H259" s="2" t="s">
        <v>1281</v>
      </c>
      <c r="J259" s="2" t="s">
        <v>1929</v>
      </c>
      <c r="K259" s="2" t="s">
        <v>374</v>
      </c>
      <c r="L259" s="2" t="s">
        <v>1930</v>
      </c>
      <c r="M259" s="2" t="s">
        <v>376</v>
      </c>
      <c r="N259" s="2" t="s">
        <v>1931</v>
      </c>
      <c r="O259" s="2" t="s">
        <v>185</v>
      </c>
    </row>
    <row r="260" spans="1:15">
      <c r="A260" s="179">
        <v>259</v>
      </c>
      <c r="B260" s="2" t="s">
        <v>1932</v>
      </c>
      <c r="C260" s="2" t="s">
        <v>1933</v>
      </c>
      <c r="D260" s="2" t="s">
        <v>339</v>
      </c>
      <c r="E260" s="2" t="s">
        <v>1911</v>
      </c>
      <c r="F260" s="2">
        <v>3</v>
      </c>
      <c r="H260" s="2" t="s">
        <v>1281</v>
      </c>
      <c r="J260" s="2" t="s">
        <v>1934</v>
      </c>
      <c r="K260" s="2" t="s">
        <v>625</v>
      </c>
      <c r="L260" s="2" t="s">
        <v>1935</v>
      </c>
      <c r="M260" s="2" t="s">
        <v>1936</v>
      </c>
      <c r="N260" s="2" t="s">
        <v>1937</v>
      </c>
      <c r="O260" s="2" t="s">
        <v>185</v>
      </c>
    </row>
    <row r="261" spans="1:15">
      <c r="A261" s="179">
        <v>260</v>
      </c>
      <c r="B261" s="2" t="s">
        <v>350</v>
      </c>
      <c r="C261" s="2" t="s">
        <v>1938</v>
      </c>
      <c r="D261" s="2" t="s">
        <v>339</v>
      </c>
      <c r="E261" s="2" t="s">
        <v>1911</v>
      </c>
      <c r="F261" s="2">
        <v>3</v>
      </c>
      <c r="H261" s="2" t="s">
        <v>1281</v>
      </c>
      <c r="J261" s="2" t="s">
        <v>352</v>
      </c>
      <c r="K261" s="2" t="s">
        <v>1264</v>
      </c>
      <c r="L261" s="2" t="s">
        <v>354</v>
      </c>
      <c r="M261" s="2" t="s">
        <v>1266</v>
      </c>
      <c r="N261" s="2" t="s">
        <v>1939</v>
      </c>
      <c r="O261" s="2" t="s">
        <v>185</v>
      </c>
    </row>
    <row r="262" spans="1:15">
      <c r="A262" s="179">
        <v>261</v>
      </c>
      <c r="B262" s="2" t="s">
        <v>554</v>
      </c>
      <c r="C262" s="2" t="s">
        <v>1940</v>
      </c>
      <c r="D262" s="2" t="s">
        <v>339</v>
      </c>
      <c r="E262" s="2" t="s">
        <v>1911</v>
      </c>
      <c r="F262" s="2">
        <v>3</v>
      </c>
      <c r="H262" s="2" t="s">
        <v>1281</v>
      </c>
      <c r="J262" s="2" t="s">
        <v>556</v>
      </c>
      <c r="K262" s="2" t="s">
        <v>1941</v>
      </c>
      <c r="L262" s="2" t="s">
        <v>557</v>
      </c>
      <c r="M262" s="2" t="s">
        <v>1942</v>
      </c>
      <c r="N262" s="2" t="s">
        <v>1943</v>
      </c>
      <c r="O262" s="2" t="s">
        <v>185</v>
      </c>
    </row>
    <row r="263" spans="1:15">
      <c r="A263" s="179">
        <v>262</v>
      </c>
      <c r="B263" s="2" t="s">
        <v>1944</v>
      </c>
      <c r="C263" s="2" t="s">
        <v>1945</v>
      </c>
      <c r="D263" s="2" t="s">
        <v>339</v>
      </c>
      <c r="E263" s="2" t="s">
        <v>1911</v>
      </c>
      <c r="F263" s="2">
        <v>3</v>
      </c>
      <c r="H263" s="2" t="s">
        <v>1281</v>
      </c>
      <c r="J263" s="2" t="s">
        <v>1946</v>
      </c>
      <c r="K263" s="2" t="s">
        <v>374</v>
      </c>
      <c r="L263" s="2" t="s">
        <v>1947</v>
      </c>
      <c r="M263" s="2" t="s">
        <v>376</v>
      </c>
      <c r="N263" s="2" t="s">
        <v>539</v>
      </c>
      <c r="O263" s="2" t="s">
        <v>185</v>
      </c>
    </row>
    <row r="264" spans="1:15">
      <c r="A264" s="179">
        <v>263</v>
      </c>
      <c r="B264" s="2" t="s">
        <v>1948</v>
      </c>
      <c r="C264" s="2" t="s">
        <v>1949</v>
      </c>
      <c r="D264" s="2" t="s">
        <v>448</v>
      </c>
      <c r="E264" s="2" t="s">
        <v>1950</v>
      </c>
      <c r="F264" s="2">
        <v>3</v>
      </c>
      <c r="H264" s="2" t="s">
        <v>1281</v>
      </c>
      <c r="J264" s="2" t="s">
        <v>1951</v>
      </c>
      <c r="K264" s="2" t="s">
        <v>799</v>
      </c>
      <c r="L264" s="2" t="s">
        <v>1952</v>
      </c>
      <c r="M264" s="2" t="s">
        <v>801</v>
      </c>
      <c r="N264" s="2" t="s">
        <v>1953</v>
      </c>
      <c r="O264" s="2" t="s">
        <v>185</v>
      </c>
    </row>
    <row r="265" spans="1:15">
      <c r="A265" s="179">
        <v>264</v>
      </c>
      <c r="B265" s="2" t="s">
        <v>1954</v>
      </c>
      <c r="C265" s="2" t="s">
        <v>1955</v>
      </c>
      <c r="D265" s="2" t="s">
        <v>448</v>
      </c>
      <c r="E265" s="2" t="s">
        <v>1911</v>
      </c>
      <c r="F265" s="2">
        <v>3</v>
      </c>
      <c r="H265" s="2" t="s">
        <v>1281</v>
      </c>
      <c r="J265" s="2" t="s">
        <v>1956</v>
      </c>
      <c r="K265" s="2" t="s">
        <v>1957</v>
      </c>
      <c r="L265" s="2" t="s">
        <v>1958</v>
      </c>
      <c r="M265" s="2" t="s">
        <v>1959</v>
      </c>
      <c r="N265" s="2" t="s">
        <v>1960</v>
      </c>
      <c r="O265" s="2" t="s">
        <v>185</v>
      </c>
    </row>
    <row r="266" spans="1:15">
      <c r="A266" s="179">
        <v>265</v>
      </c>
      <c r="B266" s="2" t="s">
        <v>1961</v>
      </c>
      <c r="C266" s="2" t="s">
        <v>1962</v>
      </c>
      <c r="D266" s="2" t="s">
        <v>448</v>
      </c>
      <c r="E266" s="2" t="s">
        <v>1911</v>
      </c>
      <c r="F266" s="2">
        <v>3</v>
      </c>
      <c r="H266" s="2" t="s">
        <v>575</v>
      </c>
      <c r="J266" s="2" t="s">
        <v>1963</v>
      </c>
      <c r="K266" s="2" t="s">
        <v>1964</v>
      </c>
      <c r="L266" s="2" t="s">
        <v>1965</v>
      </c>
      <c r="M266" s="2" t="s">
        <v>1966</v>
      </c>
      <c r="N266" s="2" t="s">
        <v>1967</v>
      </c>
      <c r="O266" s="2" t="s">
        <v>185</v>
      </c>
    </row>
    <row r="267" spans="1:15">
      <c r="A267" s="179">
        <v>266</v>
      </c>
      <c r="B267" s="156" t="s">
        <v>1968</v>
      </c>
      <c r="C267" s="1" t="s">
        <v>1969</v>
      </c>
      <c r="D267" s="2" t="s">
        <v>448</v>
      </c>
      <c r="E267" s="1" t="s">
        <v>1950</v>
      </c>
      <c r="F267" s="2">
        <v>3</v>
      </c>
      <c r="H267" s="2" t="s">
        <v>1281</v>
      </c>
      <c r="J267" s="2" t="s">
        <v>1970</v>
      </c>
      <c r="K267" s="2" t="s">
        <v>1971</v>
      </c>
      <c r="L267" s="1" t="s">
        <v>1972</v>
      </c>
      <c r="M267" s="1" t="s">
        <v>1973</v>
      </c>
      <c r="N267" s="2" t="s">
        <v>1974</v>
      </c>
      <c r="O267" s="2" t="s">
        <v>185</v>
      </c>
    </row>
    <row r="268" spans="1:15">
      <c r="A268" s="179">
        <v>267</v>
      </c>
      <c r="B268" s="1" t="s">
        <v>1975</v>
      </c>
      <c r="C268" s="1" t="s">
        <v>1976</v>
      </c>
      <c r="D268" s="2" t="s">
        <v>339</v>
      </c>
      <c r="E268" s="1" t="s">
        <v>1977</v>
      </c>
      <c r="F268" s="2">
        <v>2</v>
      </c>
      <c r="H268" s="2" t="s">
        <v>342</v>
      </c>
      <c r="J268" s="2" t="s">
        <v>1978</v>
      </c>
      <c r="K268" s="2" t="s">
        <v>1979</v>
      </c>
      <c r="L268" s="1" t="s">
        <v>1614</v>
      </c>
      <c r="M268" s="1" t="s">
        <v>1980</v>
      </c>
      <c r="N268" s="2" t="s">
        <v>1981</v>
      </c>
      <c r="O268" s="2" t="s">
        <v>185</v>
      </c>
    </row>
    <row r="269" spans="1:15">
      <c r="A269" s="179">
        <v>268</v>
      </c>
      <c r="B269" s="1" t="s">
        <v>1255</v>
      </c>
      <c r="C269" s="1" t="s">
        <v>1982</v>
      </c>
      <c r="D269" s="2" t="s">
        <v>339</v>
      </c>
      <c r="E269" s="1" t="s">
        <v>1977</v>
      </c>
      <c r="F269" s="2">
        <v>2</v>
      </c>
      <c r="H269" s="2" t="s">
        <v>342</v>
      </c>
      <c r="J269" s="2" t="s">
        <v>1983</v>
      </c>
      <c r="K269" s="2" t="s">
        <v>1984</v>
      </c>
      <c r="L269" s="1" t="s">
        <v>1259</v>
      </c>
      <c r="M269" s="1" t="s">
        <v>1985</v>
      </c>
      <c r="N269" s="2" t="s">
        <v>1986</v>
      </c>
      <c r="O269" s="2" t="s">
        <v>185</v>
      </c>
    </row>
    <row r="270" spans="1:15">
      <c r="A270" s="179">
        <v>269</v>
      </c>
      <c r="B270" s="1" t="s">
        <v>1987</v>
      </c>
      <c r="C270" s="1" t="s">
        <v>1108</v>
      </c>
      <c r="D270" s="2" t="s">
        <v>339</v>
      </c>
      <c r="E270" s="1" t="s">
        <v>1977</v>
      </c>
      <c r="F270" s="2">
        <v>2</v>
      </c>
      <c r="H270" s="2" t="s">
        <v>342</v>
      </c>
      <c r="J270" s="2" t="s">
        <v>1988</v>
      </c>
      <c r="K270" s="2" t="s">
        <v>1110</v>
      </c>
      <c r="L270" s="1" t="s">
        <v>1989</v>
      </c>
      <c r="M270" s="1" t="s">
        <v>1112</v>
      </c>
      <c r="N270" s="2" t="s">
        <v>1503</v>
      </c>
      <c r="O270" s="2" t="s">
        <v>185</v>
      </c>
    </row>
    <row r="271" spans="1:15">
      <c r="A271" s="179">
        <v>270</v>
      </c>
      <c r="B271" s="2" t="s">
        <v>850</v>
      </c>
      <c r="C271" s="2" t="s">
        <v>1990</v>
      </c>
      <c r="D271" s="2" t="s">
        <v>339</v>
      </c>
      <c r="E271" s="2" t="s">
        <v>1977</v>
      </c>
      <c r="F271" s="2">
        <v>2</v>
      </c>
      <c r="H271" s="2" t="s">
        <v>342</v>
      </c>
      <c r="J271" s="2" t="s">
        <v>1991</v>
      </c>
      <c r="K271" s="2" t="s">
        <v>1735</v>
      </c>
      <c r="L271" s="1" t="s">
        <v>854</v>
      </c>
      <c r="M271" s="1" t="s">
        <v>1737</v>
      </c>
      <c r="N271" s="2" t="s">
        <v>1992</v>
      </c>
      <c r="O271" s="2" t="s">
        <v>185</v>
      </c>
    </row>
    <row r="272" spans="1:15">
      <c r="A272" s="179">
        <v>271</v>
      </c>
      <c r="B272" s="2" t="s">
        <v>1993</v>
      </c>
      <c r="C272" s="2" t="s">
        <v>1994</v>
      </c>
      <c r="D272" s="2" t="s">
        <v>339</v>
      </c>
      <c r="E272" s="2" t="s">
        <v>1977</v>
      </c>
      <c r="F272" s="2">
        <v>3</v>
      </c>
      <c r="H272" s="2" t="s">
        <v>342</v>
      </c>
      <c r="J272" s="2" t="s">
        <v>1995</v>
      </c>
      <c r="K272" s="2" t="s">
        <v>1996</v>
      </c>
      <c r="L272" s="1" t="s">
        <v>1997</v>
      </c>
      <c r="M272" s="1" t="s">
        <v>1998</v>
      </c>
      <c r="N272" s="2" t="s">
        <v>1999</v>
      </c>
      <c r="O272" s="2" t="s">
        <v>185</v>
      </c>
    </row>
    <row r="273" spans="1:15">
      <c r="A273" s="179">
        <v>272</v>
      </c>
      <c r="B273" s="2" t="s">
        <v>2000</v>
      </c>
      <c r="C273" s="2" t="s">
        <v>2001</v>
      </c>
      <c r="D273" s="2" t="s">
        <v>339</v>
      </c>
      <c r="E273" s="2" t="s">
        <v>1977</v>
      </c>
      <c r="F273" s="2">
        <v>3</v>
      </c>
      <c r="H273" s="2" t="s">
        <v>342</v>
      </c>
      <c r="J273" s="2" t="s">
        <v>2002</v>
      </c>
      <c r="K273" s="2" t="s">
        <v>2003</v>
      </c>
      <c r="L273" s="1" t="s">
        <v>2004</v>
      </c>
      <c r="M273" s="1" t="s">
        <v>2005</v>
      </c>
      <c r="N273" s="2" t="s">
        <v>1718</v>
      </c>
      <c r="O273" s="2" t="s">
        <v>185</v>
      </c>
    </row>
    <row r="274" spans="1:15">
      <c r="A274" s="179">
        <v>273</v>
      </c>
      <c r="B274" s="2" t="s">
        <v>2006</v>
      </c>
      <c r="C274" s="2" t="s">
        <v>2007</v>
      </c>
      <c r="D274" s="2" t="s">
        <v>339</v>
      </c>
      <c r="E274" s="2" t="s">
        <v>1977</v>
      </c>
      <c r="F274" s="2">
        <v>3</v>
      </c>
      <c r="H274" s="2" t="s">
        <v>342</v>
      </c>
      <c r="J274" s="2" t="s">
        <v>2008</v>
      </c>
      <c r="K274" s="2" t="s">
        <v>2009</v>
      </c>
      <c r="L274" s="1" t="s">
        <v>2010</v>
      </c>
      <c r="M274" s="1" t="s">
        <v>2011</v>
      </c>
      <c r="N274" s="2" t="s">
        <v>1921</v>
      </c>
      <c r="O274" s="2" t="s">
        <v>185</v>
      </c>
    </row>
    <row r="275" spans="1:15">
      <c r="A275" s="179">
        <v>274</v>
      </c>
      <c r="B275" s="2" t="s">
        <v>560</v>
      </c>
      <c r="C275" s="2" t="s">
        <v>2012</v>
      </c>
      <c r="D275" s="2" t="s">
        <v>339</v>
      </c>
      <c r="E275" s="2" t="s">
        <v>1977</v>
      </c>
      <c r="F275" s="2">
        <v>3</v>
      </c>
      <c r="H275" s="2" t="s">
        <v>575</v>
      </c>
      <c r="J275" s="2" t="s">
        <v>562</v>
      </c>
      <c r="K275" s="2" t="s">
        <v>2013</v>
      </c>
      <c r="L275" s="1" t="s">
        <v>564</v>
      </c>
      <c r="M275" s="1" t="s">
        <v>2014</v>
      </c>
      <c r="N275" s="2" t="s">
        <v>738</v>
      </c>
      <c r="O275" s="2" t="s">
        <v>185</v>
      </c>
    </row>
    <row r="276" spans="1:15">
      <c r="A276" s="179">
        <v>275</v>
      </c>
      <c r="B276" s="2" t="s">
        <v>2015</v>
      </c>
      <c r="C276" s="2" t="s">
        <v>2016</v>
      </c>
      <c r="D276" s="2" t="s">
        <v>339</v>
      </c>
      <c r="E276" s="2" t="s">
        <v>2017</v>
      </c>
      <c r="F276" s="2">
        <v>2</v>
      </c>
      <c r="H276" s="2" t="s">
        <v>342</v>
      </c>
      <c r="J276" s="2" t="s">
        <v>2018</v>
      </c>
      <c r="K276" s="2" t="s">
        <v>2019</v>
      </c>
      <c r="L276" s="1" t="s">
        <v>2020</v>
      </c>
      <c r="M276" s="1" t="s">
        <v>2021</v>
      </c>
      <c r="N276" s="2" t="s">
        <v>2022</v>
      </c>
      <c r="O276" s="2" t="s">
        <v>185</v>
      </c>
    </row>
    <row r="277" spans="1:15">
      <c r="A277" s="179">
        <v>276</v>
      </c>
      <c r="B277" s="2" t="s">
        <v>2023</v>
      </c>
      <c r="C277" s="2" t="s">
        <v>2024</v>
      </c>
      <c r="D277" s="2" t="s">
        <v>339</v>
      </c>
      <c r="E277" s="2" t="s">
        <v>2017</v>
      </c>
      <c r="F277" s="2">
        <v>2</v>
      </c>
      <c r="H277" s="2" t="s">
        <v>342</v>
      </c>
      <c r="J277" s="2" t="s">
        <v>1116</v>
      </c>
      <c r="K277" s="2" t="s">
        <v>451</v>
      </c>
      <c r="L277" s="1" t="s">
        <v>1117</v>
      </c>
      <c r="M277" s="1" t="s">
        <v>453</v>
      </c>
      <c r="N277" s="2" t="s">
        <v>2025</v>
      </c>
      <c r="O277" s="2" t="s">
        <v>185</v>
      </c>
    </row>
    <row r="278" spans="1:15">
      <c r="A278" s="179">
        <v>277</v>
      </c>
      <c r="B278" s="2" t="s">
        <v>2026</v>
      </c>
      <c r="C278" s="2" t="s">
        <v>2027</v>
      </c>
      <c r="D278" s="2" t="s">
        <v>339</v>
      </c>
      <c r="E278" s="2" t="s">
        <v>2017</v>
      </c>
      <c r="F278" s="2">
        <v>2</v>
      </c>
      <c r="H278" s="2" t="s">
        <v>342</v>
      </c>
      <c r="J278" s="2" t="s">
        <v>1612</v>
      </c>
      <c r="K278" s="2" t="s">
        <v>1130</v>
      </c>
      <c r="L278" s="1" t="s">
        <v>1614</v>
      </c>
      <c r="M278" s="1" t="s">
        <v>1132</v>
      </c>
      <c r="N278" s="2" t="s">
        <v>2028</v>
      </c>
      <c r="O278" s="2" t="s">
        <v>185</v>
      </c>
    </row>
    <row r="279" spans="1:15">
      <c r="A279" s="179">
        <v>278</v>
      </c>
      <c r="B279" s="2" t="s">
        <v>2029</v>
      </c>
      <c r="C279" s="2" t="s">
        <v>2030</v>
      </c>
      <c r="D279" s="2" t="s">
        <v>339</v>
      </c>
      <c r="E279" s="2" t="s">
        <v>2017</v>
      </c>
      <c r="F279" s="2">
        <v>2</v>
      </c>
      <c r="H279" s="2" t="s">
        <v>342</v>
      </c>
      <c r="J279" s="2" t="s">
        <v>694</v>
      </c>
      <c r="K279" s="2" t="s">
        <v>480</v>
      </c>
      <c r="L279" s="2" t="s">
        <v>696</v>
      </c>
      <c r="M279" s="2" t="s">
        <v>482</v>
      </c>
      <c r="N279" s="2" t="s">
        <v>2031</v>
      </c>
      <c r="O279" s="2" t="s">
        <v>185</v>
      </c>
    </row>
    <row r="280" spans="1:15">
      <c r="A280" s="179">
        <v>279</v>
      </c>
      <c r="B280" s="2" t="s">
        <v>2032</v>
      </c>
      <c r="C280" s="2" t="s">
        <v>2033</v>
      </c>
      <c r="D280" s="2" t="s">
        <v>339</v>
      </c>
      <c r="E280" s="2" t="s">
        <v>2017</v>
      </c>
      <c r="F280" s="2">
        <v>2</v>
      </c>
      <c r="H280" s="2" t="s">
        <v>342</v>
      </c>
      <c r="J280" s="2" t="s">
        <v>2034</v>
      </c>
      <c r="K280" s="2" t="s">
        <v>2035</v>
      </c>
      <c r="L280" s="2" t="s">
        <v>2036</v>
      </c>
      <c r="M280" s="2" t="s">
        <v>2037</v>
      </c>
      <c r="N280" s="2" t="s">
        <v>2038</v>
      </c>
      <c r="O280" s="2" t="s">
        <v>185</v>
      </c>
    </row>
    <row r="281" spans="1:15">
      <c r="A281" s="179">
        <v>280</v>
      </c>
      <c r="B281" s="2" t="s">
        <v>2039</v>
      </c>
      <c r="C281" s="2" t="s">
        <v>2040</v>
      </c>
      <c r="D281" s="2" t="s">
        <v>339</v>
      </c>
      <c r="E281" s="2" t="s">
        <v>2017</v>
      </c>
      <c r="F281" s="2">
        <v>3</v>
      </c>
      <c r="H281" s="2" t="s">
        <v>342</v>
      </c>
      <c r="J281" s="2" t="s">
        <v>2041</v>
      </c>
      <c r="K281" s="2" t="s">
        <v>1663</v>
      </c>
      <c r="L281" s="2" t="s">
        <v>2042</v>
      </c>
      <c r="M281" s="2" t="s">
        <v>1665</v>
      </c>
      <c r="N281" s="2" t="s">
        <v>1365</v>
      </c>
      <c r="O281" s="2" t="s">
        <v>185</v>
      </c>
    </row>
    <row r="282" spans="1:15">
      <c r="A282" s="179">
        <v>281</v>
      </c>
      <c r="B282" s="2" t="s">
        <v>1476</v>
      </c>
      <c r="C282" s="2" t="s">
        <v>2043</v>
      </c>
      <c r="D282" s="2" t="s">
        <v>339</v>
      </c>
      <c r="E282" s="2" t="s">
        <v>2017</v>
      </c>
      <c r="F282" s="2">
        <v>3</v>
      </c>
      <c r="H282" s="2" t="s">
        <v>342</v>
      </c>
      <c r="J282" s="2" t="s">
        <v>1477</v>
      </c>
      <c r="K282" s="2" t="s">
        <v>1123</v>
      </c>
      <c r="L282" s="2" t="s">
        <v>2044</v>
      </c>
      <c r="M282" s="2" t="s">
        <v>1125</v>
      </c>
      <c r="N282" s="2" t="s">
        <v>532</v>
      </c>
      <c r="O282" s="2" t="s">
        <v>185</v>
      </c>
    </row>
    <row r="283" spans="1:15">
      <c r="A283" s="179">
        <v>282</v>
      </c>
      <c r="B283" s="2" t="s">
        <v>2045</v>
      </c>
      <c r="C283" s="2" t="s">
        <v>2046</v>
      </c>
      <c r="D283" s="2" t="s">
        <v>339</v>
      </c>
      <c r="E283" s="2" t="s">
        <v>2017</v>
      </c>
      <c r="F283" s="2">
        <v>3</v>
      </c>
      <c r="H283" s="2" t="s">
        <v>342</v>
      </c>
      <c r="J283" s="2" t="s">
        <v>2047</v>
      </c>
      <c r="K283" s="2" t="s">
        <v>515</v>
      </c>
      <c r="L283" s="2" t="s">
        <v>2048</v>
      </c>
      <c r="M283" s="2" t="s">
        <v>1897</v>
      </c>
      <c r="N283" s="2" t="s">
        <v>2049</v>
      </c>
      <c r="O283" s="2" t="s">
        <v>185</v>
      </c>
    </row>
    <row r="284" spans="1:15">
      <c r="A284" s="179">
        <v>283</v>
      </c>
      <c r="B284" s="2" t="s">
        <v>2050</v>
      </c>
      <c r="C284" s="2" t="s">
        <v>2051</v>
      </c>
      <c r="D284" s="2" t="s">
        <v>339</v>
      </c>
      <c r="E284" s="2" t="s">
        <v>2017</v>
      </c>
      <c r="F284" s="2">
        <v>3</v>
      </c>
      <c r="H284" s="2" t="s">
        <v>342</v>
      </c>
      <c r="J284" s="2" t="s">
        <v>2052</v>
      </c>
      <c r="K284" s="2" t="s">
        <v>2053</v>
      </c>
      <c r="L284" s="2" t="s">
        <v>2054</v>
      </c>
      <c r="M284" s="2" t="s">
        <v>2055</v>
      </c>
      <c r="N284" s="2" t="s">
        <v>2056</v>
      </c>
      <c r="O284" s="2" t="s">
        <v>185</v>
      </c>
    </row>
    <row r="285" spans="1:15">
      <c r="A285" s="179">
        <v>284</v>
      </c>
      <c r="B285" s="2" t="s">
        <v>2057</v>
      </c>
      <c r="C285" s="2" t="s">
        <v>2058</v>
      </c>
      <c r="D285" s="2" t="s">
        <v>339</v>
      </c>
      <c r="E285" s="2" t="s">
        <v>2017</v>
      </c>
      <c r="F285" s="2">
        <v>3</v>
      </c>
      <c r="H285" s="2" t="s">
        <v>342</v>
      </c>
      <c r="J285" s="2" t="s">
        <v>1904</v>
      </c>
      <c r="K285" s="2" t="s">
        <v>2059</v>
      </c>
      <c r="L285" s="2" t="s">
        <v>1906</v>
      </c>
      <c r="M285" s="2" t="s">
        <v>2060</v>
      </c>
      <c r="N285" s="2" t="s">
        <v>2061</v>
      </c>
      <c r="O285" s="2" t="s">
        <v>185</v>
      </c>
    </row>
    <row r="286" spans="1:15">
      <c r="A286" s="179">
        <v>285</v>
      </c>
      <c r="B286" s="2" t="s">
        <v>2062</v>
      </c>
      <c r="C286" s="2" t="s">
        <v>2063</v>
      </c>
      <c r="D286" s="2" t="s">
        <v>805</v>
      </c>
      <c r="E286" s="2" t="s">
        <v>2064</v>
      </c>
      <c r="F286" s="2">
        <v>3</v>
      </c>
      <c r="H286" s="2" t="s">
        <v>342</v>
      </c>
      <c r="J286" s="2" t="s">
        <v>1180</v>
      </c>
      <c r="K286" s="2" t="s">
        <v>2065</v>
      </c>
      <c r="L286" s="2" t="s">
        <v>1182</v>
      </c>
      <c r="M286" s="2" t="s">
        <v>2066</v>
      </c>
      <c r="N286" s="2" t="s">
        <v>2067</v>
      </c>
      <c r="O286" s="2" t="s">
        <v>185</v>
      </c>
    </row>
    <row r="287" spans="1:15">
      <c r="A287" s="179">
        <v>286</v>
      </c>
      <c r="B287" s="2" t="s">
        <v>2068</v>
      </c>
      <c r="C287" s="2" t="s">
        <v>2069</v>
      </c>
      <c r="D287" s="2" t="s">
        <v>339</v>
      </c>
      <c r="E287" s="2" t="s">
        <v>2070</v>
      </c>
      <c r="F287" s="2">
        <v>2</v>
      </c>
      <c r="H287" s="2" t="s">
        <v>342</v>
      </c>
      <c r="J287" s="2" t="s">
        <v>2071</v>
      </c>
      <c r="K287" s="2" t="s">
        <v>1292</v>
      </c>
      <c r="L287" s="2" t="s">
        <v>2072</v>
      </c>
      <c r="M287" s="2" t="s">
        <v>1293</v>
      </c>
      <c r="N287" s="2" t="s">
        <v>2073</v>
      </c>
      <c r="O287" s="2" t="s">
        <v>185</v>
      </c>
    </row>
    <row r="288" spans="1:15">
      <c r="A288" s="179">
        <v>287</v>
      </c>
      <c r="B288" s="2" t="s">
        <v>915</v>
      </c>
      <c r="C288" s="2" t="s">
        <v>2074</v>
      </c>
      <c r="D288" s="2" t="s">
        <v>339</v>
      </c>
      <c r="E288" s="2" t="s">
        <v>2070</v>
      </c>
      <c r="F288" s="2">
        <v>2</v>
      </c>
      <c r="H288" s="2" t="s">
        <v>342</v>
      </c>
      <c r="J288" s="2" t="s">
        <v>624</v>
      </c>
      <c r="K288" s="2" t="s">
        <v>2075</v>
      </c>
      <c r="L288" s="2" t="s">
        <v>626</v>
      </c>
      <c r="M288" s="2" t="s">
        <v>2076</v>
      </c>
      <c r="N288" s="2" t="s">
        <v>2077</v>
      </c>
      <c r="O288" s="2" t="s">
        <v>185</v>
      </c>
    </row>
    <row r="289" spans="1:15">
      <c r="A289" s="179">
        <v>288</v>
      </c>
      <c r="B289" s="2" t="s">
        <v>1119</v>
      </c>
      <c r="C289" s="2" t="s">
        <v>2078</v>
      </c>
      <c r="D289" s="2" t="s">
        <v>339</v>
      </c>
      <c r="E289" s="2" t="s">
        <v>2070</v>
      </c>
      <c r="F289" s="2">
        <v>2</v>
      </c>
      <c r="H289" s="2" t="s">
        <v>342</v>
      </c>
      <c r="J289" s="2" t="s">
        <v>1122</v>
      </c>
      <c r="K289" s="2" t="s">
        <v>611</v>
      </c>
      <c r="L289" s="1" t="s">
        <v>1124</v>
      </c>
      <c r="M289" s="1" t="s">
        <v>613</v>
      </c>
      <c r="N289" s="2" t="s">
        <v>2079</v>
      </c>
      <c r="O289" s="2" t="s">
        <v>185</v>
      </c>
    </row>
    <row r="290" spans="1:15">
      <c r="A290" s="179">
        <v>289</v>
      </c>
      <c r="B290" s="1" t="s">
        <v>871</v>
      </c>
      <c r="C290" s="1" t="s">
        <v>2080</v>
      </c>
      <c r="D290" s="2" t="s">
        <v>339</v>
      </c>
      <c r="E290" s="1" t="s">
        <v>2070</v>
      </c>
      <c r="F290" s="2">
        <v>2</v>
      </c>
      <c r="H290" s="2" t="s">
        <v>342</v>
      </c>
      <c r="J290" s="2" t="s">
        <v>873</v>
      </c>
      <c r="K290" s="2" t="s">
        <v>494</v>
      </c>
      <c r="L290" s="1" t="s">
        <v>875</v>
      </c>
      <c r="M290" s="1" t="s">
        <v>496</v>
      </c>
      <c r="N290" s="2" t="s">
        <v>2081</v>
      </c>
      <c r="O290" s="2" t="s">
        <v>185</v>
      </c>
    </row>
    <row r="291" spans="1:15">
      <c r="A291" s="179">
        <v>290</v>
      </c>
      <c r="B291" s="1" t="s">
        <v>2082</v>
      </c>
      <c r="C291" s="1" t="s">
        <v>2083</v>
      </c>
      <c r="D291" s="2" t="s">
        <v>339</v>
      </c>
      <c r="E291" s="1" t="s">
        <v>2070</v>
      </c>
      <c r="F291" s="2">
        <v>2</v>
      </c>
      <c r="H291" s="2" t="s">
        <v>342</v>
      </c>
      <c r="J291" s="2" t="s">
        <v>2084</v>
      </c>
      <c r="K291" s="2" t="s">
        <v>2085</v>
      </c>
      <c r="L291" s="1" t="s">
        <v>2086</v>
      </c>
      <c r="M291" s="1" t="s">
        <v>2087</v>
      </c>
      <c r="N291" s="2" t="s">
        <v>2088</v>
      </c>
      <c r="O291" s="2" t="s">
        <v>185</v>
      </c>
    </row>
    <row r="292" spans="1:15">
      <c r="A292" s="179">
        <v>291</v>
      </c>
      <c r="B292" s="1" t="s">
        <v>2089</v>
      </c>
      <c r="C292" s="1" t="s">
        <v>2090</v>
      </c>
      <c r="D292" s="2" t="s">
        <v>339</v>
      </c>
      <c r="E292" s="1" t="s">
        <v>2070</v>
      </c>
      <c r="F292" s="2">
        <v>2</v>
      </c>
      <c r="H292" s="2" t="s">
        <v>342</v>
      </c>
      <c r="J292" s="2" t="s">
        <v>2091</v>
      </c>
      <c r="K292" s="2" t="s">
        <v>2092</v>
      </c>
      <c r="L292" s="2" t="s">
        <v>2093</v>
      </c>
      <c r="M292" s="2" t="s">
        <v>2094</v>
      </c>
      <c r="N292" s="2" t="s">
        <v>463</v>
      </c>
      <c r="O292" s="2" t="s">
        <v>185</v>
      </c>
    </row>
    <row r="293" spans="1:15">
      <c r="A293" s="179">
        <v>292</v>
      </c>
      <c r="B293" s="2" t="s">
        <v>2095</v>
      </c>
      <c r="C293" s="2" t="s">
        <v>2096</v>
      </c>
      <c r="D293" s="2" t="s">
        <v>339</v>
      </c>
      <c r="E293" s="2" t="s">
        <v>2070</v>
      </c>
      <c r="F293" s="2">
        <v>2</v>
      </c>
      <c r="H293" s="2" t="s">
        <v>342</v>
      </c>
      <c r="J293" s="2" t="s">
        <v>2097</v>
      </c>
      <c r="K293" s="2" t="s">
        <v>2098</v>
      </c>
      <c r="L293" s="2" t="s">
        <v>2099</v>
      </c>
      <c r="M293" s="2" t="s">
        <v>2100</v>
      </c>
      <c r="N293" s="2" t="s">
        <v>2101</v>
      </c>
      <c r="O293" s="2" t="s">
        <v>185</v>
      </c>
    </row>
    <row r="294" spans="1:15">
      <c r="A294" s="179">
        <v>293</v>
      </c>
      <c r="B294" s="2" t="s">
        <v>2102</v>
      </c>
      <c r="C294" s="2" t="s">
        <v>2051</v>
      </c>
      <c r="D294" s="2" t="s">
        <v>339</v>
      </c>
      <c r="E294" s="2" t="s">
        <v>2070</v>
      </c>
      <c r="F294" s="2">
        <v>2</v>
      </c>
      <c r="H294" s="2" t="s">
        <v>342</v>
      </c>
      <c r="J294" s="2" t="s">
        <v>1314</v>
      </c>
      <c r="K294" s="2" t="s">
        <v>748</v>
      </c>
      <c r="L294" s="2" t="s">
        <v>1315</v>
      </c>
      <c r="M294" s="2" t="s">
        <v>750</v>
      </c>
      <c r="N294" s="2" t="s">
        <v>2103</v>
      </c>
      <c r="O294" s="2" t="s">
        <v>185</v>
      </c>
    </row>
    <row r="295" spans="1:15">
      <c r="A295" s="179">
        <v>294</v>
      </c>
      <c r="B295" s="2" t="s">
        <v>2104</v>
      </c>
      <c r="C295" s="2" t="s">
        <v>2105</v>
      </c>
      <c r="D295" s="2" t="s">
        <v>339</v>
      </c>
      <c r="E295" s="2" t="s">
        <v>2070</v>
      </c>
      <c r="F295" s="2">
        <v>2</v>
      </c>
      <c r="H295" s="2" t="s">
        <v>342</v>
      </c>
      <c r="J295" s="2" t="s">
        <v>1187</v>
      </c>
      <c r="K295" s="2" t="s">
        <v>2106</v>
      </c>
      <c r="L295" s="2" t="s">
        <v>1188</v>
      </c>
      <c r="M295" s="2" t="s">
        <v>2107</v>
      </c>
      <c r="N295" s="2" t="s">
        <v>2108</v>
      </c>
      <c r="O295" s="2" t="s">
        <v>185</v>
      </c>
    </row>
    <row r="296" spans="1:15">
      <c r="A296" s="179">
        <v>295</v>
      </c>
      <c r="B296" s="2" t="s">
        <v>2109</v>
      </c>
      <c r="C296" s="2" t="s">
        <v>2110</v>
      </c>
      <c r="D296" s="2" t="s">
        <v>339</v>
      </c>
      <c r="E296" s="2" t="s">
        <v>2070</v>
      </c>
      <c r="F296" s="2">
        <v>3</v>
      </c>
      <c r="H296" s="2" t="s">
        <v>342</v>
      </c>
      <c r="J296" s="2" t="s">
        <v>1431</v>
      </c>
      <c r="K296" s="2" t="s">
        <v>374</v>
      </c>
      <c r="L296" s="1" t="s">
        <v>2111</v>
      </c>
      <c r="M296" s="1" t="s">
        <v>376</v>
      </c>
      <c r="N296" s="2" t="s">
        <v>2112</v>
      </c>
      <c r="O296" s="2" t="s">
        <v>185</v>
      </c>
    </row>
    <row r="297" spans="1:15">
      <c r="A297" s="179">
        <v>296</v>
      </c>
      <c r="B297" s="2" t="s">
        <v>2113</v>
      </c>
      <c r="C297" s="2" t="s">
        <v>2114</v>
      </c>
      <c r="D297" s="2" t="s">
        <v>339</v>
      </c>
      <c r="E297" s="2" t="s">
        <v>2070</v>
      </c>
      <c r="F297" s="2">
        <v>3</v>
      </c>
      <c r="H297" s="2" t="s">
        <v>342</v>
      </c>
      <c r="J297" s="2" t="s">
        <v>1629</v>
      </c>
      <c r="K297" s="2" t="s">
        <v>736</v>
      </c>
      <c r="L297" s="1" t="s">
        <v>1630</v>
      </c>
      <c r="M297" s="1" t="s">
        <v>737</v>
      </c>
      <c r="N297" s="2" t="s">
        <v>2115</v>
      </c>
      <c r="O297" s="2" t="s">
        <v>185</v>
      </c>
    </row>
    <row r="298" spans="1:15">
      <c r="A298" s="179">
        <v>297</v>
      </c>
      <c r="B298" s="2" t="s">
        <v>2116</v>
      </c>
      <c r="C298" s="2" t="s">
        <v>2117</v>
      </c>
      <c r="D298" s="2" t="s">
        <v>339</v>
      </c>
      <c r="E298" s="2" t="s">
        <v>2070</v>
      </c>
      <c r="F298" s="2">
        <v>3</v>
      </c>
      <c r="H298" s="2" t="s">
        <v>342</v>
      </c>
      <c r="J298" s="2" t="s">
        <v>2118</v>
      </c>
      <c r="K298" s="2" t="s">
        <v>2119</v>
      </c>
      <c r="L298" s="1" t="s">
        <v>2120</v>
      </c>
      <c r="M298" s="1" t="s">
        <v>2121</v>
      </c>
      <c r="N298" s="2" t="s">
        <v>2122</v>
      </c>
      <c r="O298" s="2" t="s">
        <v>185</v>
      </c>
    </row>
    <row r="299" spans="1:15">
      <c r="A299" s="179">
        <v>298</v>
      </c>
      <c r="B299" s="1" t="s">
        <v>2123</v>
      </c>
      <c r="C299" s="1" t="s">
        <v>2080</v>
      </c>
      <c r="D299" s="2" t="s">
        <v>339</v>
      </c>
      <c r="E299" s="1" t="s">
        <v>2070</v>
      </c>
      <c r="F299" s="2">
        <v>2</v>
      </c>
      <c r="H299" s="2" t="s">
        <v>575</v>
      </c>
      <c r="J299" s="2" t="s">
        <v>2124</v>
      </c>
      <c r="K299" s="2" t="s">
        <v>494</v>
      </c>
      <c r="L299" s="2" t="s">
        <v>2125</v>
      </c>
      <c r="M299" s="2" t="s">
        <v>496</v>
      </c>
      <c r="N299" s="2" t="s">
        <v>2028</v>
      </c>
      <c r="O299" s="2" t="s">
        <v>185</v>
      </c>
    </row>
    <row r="300" spans="1:15">
      <c r="A300" s="179">
        <v>299</v>
      </c>
      <c r="B300" s="1" t="s">
        <v>2126</v>
      </c>
      <c r="C300" s="1" t="s">
        <v>2127</v>
      </c>
      <c r="D300" s="2" t="s">
        <v>448</v>
      </c>
      <c r="E300" s="1" t="s">
        <v>2128</v>
      </c>
      <c r="F300" s="2">
        <v>3</v>
      </c>
      <c r="H300" s="2" t="s">
        <v>342</v>
      </c>
      <c r="J300" s="2" t="s">
        <v>2129</v>
      </c>
      <c r="K300" s="2" t="s">
        <v>2130</v>
      </c>
      <c r="L300" s="2" t="s">
        <v>2131</v>
      </c>
      <c r="M300" s="2" t="s">
        <v>2132</v>
      </c>
      <c r="N300" s="2" t="s">
        <v>1666</v>
      </c>
      <c r="O300" s="2" t="s">
        <v>185</v>
      </c>
    </row>
    <row r="301" spans="1:15">
      <c r="A301" s="179">
        <v>300</v>
      </c>
      <c r="B301" s="1" t="s">
        <v>2133</v>
      </c>
      <c r="C301" s="1" t="s">
        <v>2134</v>
      </c>
      <c r="D301" s="2" t="s">
        <v>448</v>
      </c>
      <c r="E301" s="1" t="s">
        <v>2128</v>
      </c>
      <c r="F301" s="2">
        <v>3</v>
      </c>
      <c r="H301" s="2" t="s">
        <v>342</v>
      </c>
      <c r="J301" s="2" t="s">
        <v>2135</v>
      </c>
      <c r="K301" s="2" t="s">
        <v>725</v>
      </c>
      <c r="L301" s="2" t="s">
        <v>2136</v>
      </c>
      <c r="M301" s="2" t="s">
        <v>727</v>
      </c>
      <c r="N301" s="2" t="s">
        <v>2137</v>
      </c>
      <c r="O301" s="2" t="s">
        <v>185</v>
      </c>
    </row>
    <row r="302" spans="1:15">
      <c r="A302" s="179">
        <v>301</v>
      </c>
      <c r="B302" s="1" t="s">
        <v>2138</v>
      </c>
      <c r="C302" s="1" t="s">
        <v>2139</v>
      </c>
      <c r="D302" s="2" t="s">
        <v>448</v>
      </c>
      <c r="E302" s="1" t="s">
        <v>2128</v>
      </c>
      <c r="F302" s="2">
        <v>3</v>
      </c>
      <c r="H302" s="2" t="s">
        <v>342</v>
      </c>
      <c r="J302" s="2" t="s">
        <v>2140</v>
      </c>
      <c r="K302" s="2" t="s">
        <v>828</v>
      </c>
      <c r="L302" s="2" t="s">
        <v>2141</v>
      </c>
      <c r="M302" s="2" t="s">
        <v>830</v>
      </c>
      <c r="N302" s="2" t="s">
        <v>1141</v>
      </c>
      <c r="O302" s="2" t="s">
        <v>185</v>
      </c>
    </row>
    <row r="303" spans="1:15">
      <c r="A303" s="179">
        <v>302</v>
      </c>
      <c r="B303" s="2" t="s">
        <v>1954</v>
      </c>
      <c r="C303" s="2" t="s">
        <v>2142</v>
      </c>
      <c r="D303" s="2" t="s">
        <v>448</v>
      </c>
      <c r="E303" s="2" t="s">
        <v>2128</v>
      </c>
      <c r="F303" s="2">
        <v>3</v>
      </c>
      <c r="H303" s="2" t="s">
        <v>342</v>
      </c>
      <c r="J303" s="2" t="s">
        <v>1956</v>
      </c>
      <c r="K303" s="2" t="s">
        <v>1663</v>
      </c>
      <c r="L303" s="1" t="s">
        <v>1958</v>
      </c>
      <c r="M303" s="1" t="s">
        <v>1665</v>
      </c>
      <c r="N303" s="2" t="s">
        <v>2143</v>
      </c>
      <c r="O303" s="2" t="s">
        <v>185</v>
      </c>
    </row>
    <row r="304" spans="1:15">
      <c r="A304" s="179">
        <v>303</v>
      </c>
      <c r="B304" s="2" t="s">
        <v>2144</v>
      </c>
      <c r="C304" s="2" t="s">
        <v>2145</v>
      </c>
      <c r="D304" s="2" t="s">
        <v>448</v>
      </c>
      <c r="E304" s="2" t="s">
        <v>2128</v>
      </c>
      <c r="F304" s="2">
        <v>3</v>
      </c>
      <c r="H304" s="2" t="s">
        <v>342</v>
      </c>
      <c r="J304" s="2" t="s">
        <v>2146</v>
      </c>
      <c r="K304" s="2" t="s">
        <v>1175</v>
      </c>
      <c r="L304" s="1" t="s">
        <v>823</v>
      </c>
      <c r="M304" s="1" t="s">
        <v>1176</v>
      </c>
      <c r="N304" s="2" t="s">
        <v>2147</v>
      </c>
      <c r="O304" s="2" t="s">
        <v>185</v>
      </c>
    </row>
    <row r="305" spans="1:15">
      <c r="A305" s="179">
        <v>304</v>
      </c>
      <c r="B305" s="2" t="s">
        <v>2148</v>
      </c>
      <c r="C305" s="2" t="s">
        <v>2149</v>
      </c>
      <c r="D305" s="2" t="s">
        <v>448</v>
      </c>
      <c r="E305" s="2" t="s">
        <v>2128</v>
      </c>
      <c r="F305" s="2">
        <v>3</v>
      </c>
      <c r="H305" s="2" t="s">
        <v>342</v>
      </c>
      <c r="J305" s="2" t="s">
        <v>2150</v>
      </c>
      <c r="K305" s="2" t="s">
        <v>2151</v>
      </c>
      <c r="L305" s="1" t="s">
        <v>2152</v>
      </c>
      <c r="M305" s="1" t="s">
        <v>2153</v>
      </c>
      <c r="N305" s="2" t="s">
        <v>2154</v>
      </c>
      <c r="O305" s="2" t="s">
        <v>185</v>
      </c>
    </row>
    <row r="306" spans="1:15">
      <c r="A306" s="179">
        <v>305</v>
      </c>
      <c r="B306" s="2" t="s">
        <v>2155</v>
      </c>
      <c r="C306" s="2" t="s">
        <v>2156</v>
      </c>
      <c r="D306" s="2" t="s">
        <v>448</v>
      </c>
      <c r="E306" s="2" t="s">
        <v>2128</v>
      </c>
      <c r="F306" s="2">
        <v>3</v>
      </c>
      <c r="H306" s="2" t="s">
        <v>342</v>
      </c>
      <c r="J306" s="2" t="s">
        <v>2157</v>
      </c>
      <c r="K306" s="2" t="s">
        <v>2158</v>
      </c>
      <c r="L306" s="1" t="s">
        <v>2159</v>
      </c>
      <c r="M306" s="1" t="s">
        <v>2160</v>
      </c>
      <c r="N306" s="2" t="s">
        <v>2161</v>
      </c>
      <c r="O306" s="2" t="s">
        <v>185</v>
      </c>
    </row>
    <row r="307" spans="1:15">
      <c r="A307" s="179">
        <v>306</v>
      </c>
      <c r="B307" s="2" t="s">
        <v>554</v>
      </c>
      <c r="C307" s="2" t="s">
        <v>2162</v>
      </c>
      <c r="D307" s="2" t="s">
        <v>339</v>
      </c>
      <c r="E307" s="2" t="s">
        <v>2163</v>
      </c>
      <c r="F307" s="2">
        <v>3</v>
      </c>
      <c r="H307" s="2" t="s">
        <v>342</v>
      </c>
      <c r="J307" s="2" t="s">
        <v>556</v>
      </c>
      <c r="K307" s="2" t="s">
        <v>451</v>
      </c>
      <c r="L307" s="1" t="s">
        <v>557</v>
      </c>
      <c r="M307" s="1" t="s">
        <v>453</v>
      </c>
      <c r="N307" s="2" t="s">
        <v>1580</v>
      </c>
      <c r="O307" s="2" t="s">
        <v>185</v>
      </c>
    </row>
    <row r="308" spans="1:15">
      <c r="A308" s="179">
        <v>307</v>
      </c>
      <c r="B308" s="2" t="s">
        <v>2164</v>
      </c>
      <c r="C308" s="2" t="s">
        <v>2165</v>
      </c>
      <c r="D308" s="2" t="s">
        <v>339</v>
      </c>
      <c r="E308" s="2" t="s">
        <v>2163</v>
      </c>
      <c r="F308" s="2">
        <v>2</v>
      </c>
      <c r="H308" s="2" t="s">
        <v>342</v>
      </c>
      <c r="J308" s="2" t="s">
        <v>2166</v>
      </c>
      <c r="K308" s="2" t="s">
        <v>2167</v>
      </c>
      <c r="L308" s="1" t="s">
        <v>2168</v>
      </c>
      <c r="M308" s="1" t="s">
        <v>2169</v>
      </c>
      <c r="N308" s="2" t="s">
        <v>2170</v>
      </c>
      <c r="O308" s="2" t="s">
        <v>185</v>
      </c>
    </row>
    <row r="309" spans="1:15">
      <c r="A309" s="179">
        <v>308</v>
      </c>
      <c r="B309" s="2" t="s">
        <v>2171</v>
      </c>
      <c r="C309" s="2" t="s">
        <v>2172</v>
      </c>
      <c r="D309" s="2" t="s">
        <v>339</v>
      </c>
      <c r="E309" s="2" t="s">
        <v>2163</v>
      </c>
      <c r="F309" s="2">
        <v>2</v>
      </c>
      <c r="H309" s="2" t="s">
        <v>342</v>
      </c>
      <c r="J309" s="2" t="s">
        <v>2173</v>
      </c>
      <c r="K309" s="2" t="s">
        <v>2174</v>
      </c>
      <c r="L309" s="2" t="s">
        <v>1664</v>
      </c>
      <c r="M309" s="2" t="s">
        <v>2175</v>
      </c>
      <c r="N309" s="2" t="s">
        <v>2176</v>
      </c>
      <c r="O309" s="2" t="s">
        <v>185</v>
      </c>
    </row>
    <row r="310" spans="1:15">
      <c r="A310" s="179">
        <v>309</v>
      </c>
      <c r="B310" s="2" t="s">
        <v>2177</v>
      </c>
      <c r="C310" s="2" t="s">
        <v>2178</v>
      </c>
      <c r="D310" s="2" t="s">
        <v>339</v>
      </c>
      <c r="E310" s="2" t="s">
        <v>2163</v>
      </c>
      <c r="F310" s="2">
        <v>2</v>
      </c>
      <c r="H310" s="2" t="s">
        <v>342</v>
      </c>
      <c r="J310" s="2" t="s">
        <v>2179</v>
      </c>
      <c r="K310" s="2" t="s">
        <v>2180</v>
      </c>
      <c r="L310" s="2" t="s">
        <v>2181</v>
      </c>
      <c r="M310" s="2" t="s">
        <v>2182</v>
      </c>
      <c r="N310" s="2" t="s">
        <v>1981</v>
      </c>
      <c r="O310" s="2" t="s">
        <v>185</v>
      </c>
    </row>
    <row r="311" spans="1:15">
      <c r="A311" s="179">
        <v>310</v>
      </c>
      <c r="B311" s="2" t="s">
        <v>2183</v>
      </c>
      <c r="C311" s="2" t="s">
        <v>2184</v>
      </c>
      <c r="D311" s="2" t="s">
        <v>339</v>
      </c>
      <c r="E311" s="2" t="s">
        <v>2163</v>
      </c>
      <c r="F311" s="2">
        <v>2</v>
      </c>
      <c r="H311" s="2" t="s">
        <v>342</v>
      </c>
      <c r="J311" s="2" t="s">
        <v>2185</v>
      </c>
      <c r="K311" s="2" t="s">
        <v>1303</v>
      </c>
      <c r="L311" s="2" t="s">
        <v>2186</v>
      </c>
      <c r="M311" s="2" t="s">
        <v>1305</v>
      </c>
      <c r="N311" s="2" t="s">
        <v>2187</v>
      </c>
      <c r="O311" s="2" t="s">
        <v>185</v>
      </c>
    </row>
    <row r="312" spans="1:15">
      <c r="A312" s="179">
        <v>311</v>
      </c>
      <c r="B312" s="2" t="s">
        <v>2188</v>
      </c>
      <c r="C312" s="2" t="s">
        <v>2189</v>
      </c>
      <c r="D312" s="2" t="s">
        <v>1006</v>
      </c>
      <c r="E312" s="2" t="s">
        <v>2190</v>
      </c>
      <c r="F312" s="2">
        <v>2</v>
      </c>
      <c r="H312" s="2" t="s">
        <v>2191</v>
      </c>
      <c r="J312" s="2" t="s">
        <v>1137</v>
      </c>
      <c r="K312" s="2" t="s">
        <v>1015</v>
      </c>
      <c r="L312" s="2" t="s">
        <v>1139</v>
      </c>
      <c r="M312" s="2" t="s">
        <v>1017</v>
      </c>
      <c r="N312" s="2" t="s">
        <v>2192</v>
      </c>
      <c r="O312" s="2" t="s">
        <v>185</v>
      </c>
    </row>
    <row r="313" spans="1:15">
      <c r="A313" s="179">
        <v>312</v>
      </c>
      <c r="B313" s="2" t="s">
        <v>2193</v>
      </c>
      <c r="C313" s="2" t="s">
        <v>2194</v>
      </c>
      <c r="D313" s="2" t="s">
        <v>1006</v>
      </c>
      <c r="E313" s="2" t="s">
        <v>2190</v>
      </c>
      <c r="F313" s="2">
        <v>2</v>
      </c>
      <c r="H313" s="2" t="s">
        <v>2191</v>
      </c>
      <c r="J313" s="2" t="s">
        <v>2195</v>
      </c>
      <c r="K313" s="2" t="s">
        <v>563</v>
      </c>
      <c r="L313" s="2" t="s">
        <v>2196</v>
      </c>
      <c r="M313" s="2" t="s">
        <v>2055</v>
      </c>
      <c r="N313" s="2" t="s">
        <v>2197</v>
      </c>
      <c r="O313" s="2" t="s">
        <v>185</v>
      </c>
    </row>
    <row r="314" spans="1:15">
      <c r="A314" s="179">
        <v>313</v>
      </c>
      <c r="B314" s="2" t="s">
        <v>2198</v>
      </c>
      <c r="C314" s="2" t="s">
        <v>2199</v>
      </c>
      <c r="D314" s="2" t="s">
        <v>448</v>
      </c>
      <c r="E314" s="2" t="s">
        <v>2190</v>
      </c>
      <c r="F314" s="2">
        <v>2</v>
      </c>
      <c r="H314" s="2" t="s">
        <v>2191</v>
      </c>
      <c r="J314" s="2" t="s">
        <v>2200</v>
      </c>
      <c r="K314" s="2" t="s">
        <v>2201</v>
      </c>
      <c r="L314" s="2" t="s">
        <v>2202</v>
      </c>
      <c r="M314" s="2" t="s">
        <v>2203</v>
      </c>
      <c r="N314" s="2" t="s">
        <v>2204</v>
      </c>
      <c r="O314" s="2" t="s">
        <v>185</v>
      </c>
    </row>
    <row r="315" spans="1:15">
      <c r="A315" s="179">
        <v>314</v>
      </c>
      <c r="B315" s="2" t="s">
        <v>2205</v>
      </c>
      <c r="C315" s="2" t="s">
        <v>2206</v>
      </c>
      <c r="D315" s="2" t="s">
        <v>448</v>
      </c>
      <c r="E315" s="2" t="s">
        <v>2190</v>
      </c>
      <c r="F315" s="2">
        <v>2</v>
      </c>
      <c r="H315" s="2" t="s">
        <v>2191</v>
      </c>
      <c r="J315" s="2" t="s">
        <v>2207</v>
      </c>
      <c r="K315" s="2" t="s">
        <v>1996</v>
      </c>
      <c r="L315" s="2" t="s">
        <v>2208</v>
      </c>
      <c r="M315" s="2" t="s">
        <v>1998</v>
      </c>
      <c r="N315" s="2" t="s">
        <v>2209</v>
      </c>
      <c r="O315" s="2" t="s">
        <v>185</v>
      </c>
    </row>
    <row r="316" spans="1:15">
      <c r="A316" s="179">
        <v>315</v>
      </c>
      <c r="B316" s="2" t="s">
        <v>2210</v>
      </c>
      <c r="C316" s="2" t="s">
        <v>2199</v>
      </c>
      <c r="D316" s="2" t="s">
        <v>448</v>
      </c>
      <c r="E316" s="2" t="s">
        <v>2190</v>
      </c>
      <c r="F316" s="2">
        <v>2</v>
      </c>
      <c r="H316" s="2" t="s">
        <v>2191</v>
      </c>
      <c r="J316" s="2" t="s">
        <v>2211</v>
      </c>
      <c r="K316" s="2" t="s">
        <v>2201</v>
      </c>
      <c r="L316" s="2" t="s">
        <v>2212</v>
      </c>
      <c r="M316" s="2" t="s">
        <v>2203</v>
      </c>
      <c r="N316" s="2" t="s">
        <v>2213</v>
      </c>
      <c r="O316" s="2" t="s">
        <v>185</v>
      </c>
    </row>
    <row r="317" spans="1:15">
      <c r="A317" s="179">
        <v>316</v>
      </c>
      <c r="B317" s="2" t="s">
        <v>2214</v>
      </c>
      <c r="C317" s="2" t="s">
        <v>2215</v>
      </c>
      <c r="D317" s="2" t="s">
        <v>448</v>
      </c>
      <c r="E317" s="2" t="s">
        <v>2190</v>
      </c>
      <c r="F317" s="2">
        <v>3</v>
      </c>
      <c r="H317" s="2" t="s">
        <v>2191</v>
      </c>
      <c r="J317" s="2" t="s">
        <v>2216</v>
      </c>
      <c r="K317" s="2" t="s">
        <v>1201</v>
      </c>
      <c r="L317" s="2" t="s">
        <v>2217</v>
      </c>
      <c r="M317" s="2" t="s">
        <v>1759</v>
      </c>
      <c r="N317" s="2" t="s">
        <v>2218</v>
      </c>
      <c r="O317" s="2" t="s">
        <v>185</v>
      </c>
    </row>
    <row r="318" spans="1:15">
      <c r="A318" s="179">
        <v>317</v>
      </c>
      <c r="B318" s="166" t="s">
        <v>2219</v>
      </c>
      <c r="C318" s="156" t="s">
        <v>2220</v>
      </c>
      <c r="D318" s="2" t="s">
        <v>2221</v>
      </c>
      <c r="E318" s="1" t="s">
        <v>2222</v>
      </c>
      <c r="F318" s="2">
        <v>3</v>
      </c>
      <c r="H318" s="2" t="s">
        <v>2191</v>
      </c>
      <c r="J318" s="153" t="s">
        <v>2223</v>
      </c>
      <c r="K318" s="153" t="s">
        <v>487</v>
      </c>
      <c r="L318" s="1" t="s">
        <v>2224</v>
      </c>
      <c r="M318" s="1" t="s">
        <v>2225</v>
      </c>
      <c r="N318" s="2" t="s">
        <v>2226</v>
      </c>
      <c r="O318" s="2" t="s">
        <v>185</v>
      </c>
    </row>
    <row r="319" spans="1:15">
      <c r="A319" s="179">
        <v>318</v>
      </c>
      <c r="B319" s="2" t="s">
        <v>2227</v>
      </c>
      <c r="C319" s="2" t="s">
        <v>2228</v>
      </c>
      <c r="D319" s="2" t="s">
        <v>2221</v>
      </c>
      <c r="E319" s="2" t="s">
        <v>2222</v>
      </c>
      <c r="F319" s="2">
        <v>3</v>
      </c>
      <c r="H319" s="2" t="s">
        <v>2191</v>
      </c>
      <c r="J319" s="2" t="s">
        <v>1193</v>
      </c>
      <c r="K319" s="2" t="s">
        <v>1079</v>
      </c>
      <c r="L319" s="1" t="s">
        <v>1195</v>
      </c>
      <c r="M319" s="1" t="s">
        <v>1659</v>
      </c>
      <c r="N319" s="2" t="s">
        <v>2229</v>
      </c>
      <c r="O319" s="2" t="s">
        <v>185</v>
      </c>
    </row>
    <row r="320" spans="1:15">
      <c r="A320" s="179">
        <v>319</v>
      </c>
      <c r="B320" s="2" t="s">
        <v>2230</v>
      </c>
      <c r="C320" s="2" t="s">
        <v>2231</v>
      </c>
      <c r="D320" s="2" t="s">
        <v>2221</v>
      </c>
      <c r="E320" s="2" t="s">
        <v>2222</v>
      </c>
      <c r="F320" s="2">
        <v>3</v>
      </c>
      <c r="H320" s="2" t="s">
        <v>2191</v>
      </c>
      <c r="J320" s="2" t="s">
        <v>2232</v>
      </c>
      <c r="K320" s="2" t="s">
        <v>2233</v>
      </c>
      <c r="L320" s="2" t="s">
        <v>2234</v>
      </c>
      <c r="M320" s="2" t="s">
        <v>2235</v>
      </c>
      <c r="N320" s="2" t="s">
        <v>2236</v>
      </c>
      <c r="O320" s="2" t="s">
        <v>185</v>
      </c>
    </row>
    <row r="321" spans="1:15">
      <c r="A321" s="179">
        <v>320</v>
      </c>
      <c r="B321" s="2" t="s">
        <v>2237</v>
      </c>
      <c r="C321" s="2" t="s">
        <v>2238</v>
      </c>
      <c r="D321" s="2" t="s">
        <v>2239</v>
      </c>
      <c r="E321" s="2" t="s">
        <v>2240</v>
      </c>
      <c r="F321" s="2">
        <v>3</v>
      </c>
      <c r="H321" s="2" t="s">
        <v>2191</v>
      </c>
      <c r="J321" s="2" t="s">
        <v>1031</v>
      </c>
      <c r="K321" s="2" t="s">
        <v>2241</v>
      </c>
      <c r="L321" s="2" t="s">
        <v>1032</v>
      </c>
      <c r="M321" s="2" t="s">
        <v>2242</v>
      </c>
      <c r="N321" s="2" t="s">
        <v>2243</v>
      </c>
      <c r="O321" s="2" t="s">
        <v>185</v>
      </c>
    </row>
    <row r="322" spans="1:15">
      <c r="A322" s="179">
        <v>321</v>
      </c>
      <c r="B322" s="2" t="s">
        <v>2244</v>
      </c>
      <c r="C322" s="2" t="s">
        <v>2245</v>
      </c>
      <c r="D322" s="2" t="s">
        <v>339</v>
      </c>
      <c r="E322" s="2" t="s">
        <v>2246</v>
      </c>
      <c r="F322" s="2">
        <v>2</v>
      </c>
      <c r="H322" s="2" t="s">
        <v>342</v>
      </c>
      <c r="J322" s="2" t="s">
        <v>2247</v>
      </c>
      <c r="K322" s="2" t="s">
        <v>2084</v>
      </c>
      <c r="L322" s="2" t="s">
        <v>2248</v>
      </c>
      <c r="M322" s="2" t="s">
        <v>2249</v>
      </c>
      <c r="N322" s="2" t="s">
        <v>2250</v>
      </c>
      <c r="O322" s="2" t="s">
        <v>185</v>
      </c>
    </row>
    <row r="323" spans="1:15">
      <c r="A323" s="179">
        <v>322</v>
      </c>
      <c r="B323" s="2" t="s">
        <v>915</v>
      </c>
      <c r="C323" s="2" t="s">
        <v>2251</v>
      </c>
      <c r="D323" s="2" t="s">
        <v>339</v>
      </c>
      <c r="E323" s="2" t="s">
        <v>2246</v>
      </c>
      <c r="F323" s="2">
        <v>2</v>
      </c>
      <c r="H323" s="2" t="s">
        <v>342</v>
      </c>
      <c r="J323" s="2" t="s">
        <v>624</v>
      </c>
      <c r="K323" s="2" t="s">
        <v>2252</v>
      </c>
      <c r="L323" s="2" t="s">
        <v>626</v>
      </c>
      <c r="M323" s="2" t="s">
        <v>2253</v>
      </c>
      <c r="N323" s="2" t="s">
        <v>2254</v>
      </c>
      <c r="O323" s="2" t="s">
        <v>185</v>
      </c>
    </row>
    <row r="324" spans="1:15">
      <c r="A324" s="179">
        <v>323</v>
      </c>
      <c r="B324" s="2" t="s">
        <v>2255</v>
      </c>
      <c r="C324" s="2" t="s">
        <v>2256</v>
      </c>
      <c r="D324" s="2" t="s">
        <v>339</v>
      </c>
      <c r="E324" s="2" t="s">
        <v>2246</v>
      </c>
      <c r="F324" s="2">
        <v>2</v>
      </c>
      <c r="H324" s="2" t="s">
        <v>342</v>
      </c>
      <c r="J324" s="2" t="s">
        <v>2257</v>
      </c>
      <c r="K324" s="2" t="s">
        <v>2258</v>
      </c>
      <c r="L324" s="2" t="s">
        <v>2259</v>
      </c>
      <c r="M324" s="2" t="s">
        <v>2260</v>
      </c>
      <c r="N324" s="2" t="s">
        <v>2261</v>
      </c>
      <c r="O324" s="2" t="s">
        <v>185</v>
      </c>
    </row>
    <row r="325" spans="1:15">
      <c r="A325" s="179">
        <v>324</v>
      </c>
      <c r="B325" s="1" t="s">
        <v>2262</v>
      </c>
      <c r="C325" s="1" t="s">
        <v>2263</v>
      </c>
      <c r="D325" s="2" t="s">
        <v>339</v>
      </c>
      <c r="E325" s="1" t="s">
        <v>2246</v>
      </c>
      <c r="F325" s="2">
        <v>2</v>
      </c>
      <c r="H325" s="2" t="s">
        <v>342</v>
      </c>
      <c r="J325" s="2" t="s">
        <v>2264</v>
      </c>
      <c r="K325" s="2" t="s">
        <v>2265</v>
      </c>
      <c r="L325" s="1" t="s">
        <v>2266</v>
      </c>
      <c r="M325" s="1" t="s">
        <v>2267</v>
      </c>
      <c r="N325" s="2" t="s">
        <v>2268</v>
      </c>
      <c r="O325" s="2" t="s">
        <v>185</v>
      </c>
    </row>
    <row r="326" spans="1:15">
      <c r="A326" s="179">
        <v>325</v>
      </c>
      <c r="B326" s="1" t="s">
        <v>2269</v>
      </c>
      <c r="C326" s="1" t="s">
        <v>2270</v>
      </c>
      <c r="D326" s="2" t="s">
        <v>339</v>
      </c>
      <c r="E326" s="1" t="s">
        <v>2246</v>
      </c>
      <c r="F326" s="2">
        <v>2</v>
      </c>
      <c r="H326" s="2" t="s">
        <v>342</v>
      </c>
      <c r="J326" s="2" t="s">
        <v>2271</v>
      </c>
      <c r="K326" s="2" t="s">
        <v>381</v>
      </c>
      <c r="L326" s="1" t="s">
        <v>2272</v>
      </c>
      <c r="M326" s="1" t="s">
        <v>383</v>
      </c>
      <c r="N326" s="2" t="s">
        <v>2273</v>
      </c>
      <c r="O326" s="2" t="s">
        <v>185</v>
      </c>
    </row>
    <row r="327" spans="1:15">
      <c r="A327" s="179">
        <v>326</v>
      </c>
      <c r="B327" s="1" t="s">
        <v>2274</v>
      </c>
      <c r="C327" s="1" t="s">
        <v>2275</v>
      </c>
      <c r="D327" s="2" t="s">
        <v>339</v>
      </c>
      <c r="E327" s="1" t="s">
        <v>2246</v>
      </c>
      <c r="F327" s="2">
        <v>2</v>
      </c>
      <c r="H327" s="2" t="s">
        <v>342</v>
      </c>
      <c r="J327" s="2" t="s">
        <v>2276</v>
      </c>
      <c r="K327" s="2" t="s">
        <v>1735</v>
      </c>
      <c r="L327" s="1" t="s">
        <v>2277</v>
      </c>
      <c r="M327" s="1" t="s">
        <v>1737</v>
      </c>
      <c r="N327" s="2" t="s">
        <v>2209</v>
      </c>
      <c r="O327" s="2" t="s">
        <v>185</v>
      </c>
    </row>
    <row r="328" spans="1:15">
      <c r="A328" s="179">
        <v>327</v>
      </c>
      <c r="B328" s="1" t="s">
        <v>2278</v>
      </c>
      <c r="C328" s="1" t="s">
        <v>2279</v>
      </c>
      <c r="D328" s="2" t="s">
        <v>339</v>
      </c>
      <c r="E328" s="1" t="s">
        <v>2246</v>
      </c>
      <c r="F328" s="2">
        <v>2</v>
      </c>
      <c r="H328" s="2" t="s">
        <v>342</v>
      </c>
      <c r="J328" s="2" t="s">
        <v>2280</v>
      </c>
      <c r="K328" s="2" t="s">
        <v>2281</v>
      </c>
      <c r="L328" s="2" t="s">
        <v>2282</v>
      </c>
      <c r="M328" s="2" t="s">
        <v>2283</v>
      </c>
      <c r="N328" s="2" t="s">
        <v>1028</v>
      </c>
      <c r="O328" s="2" t="s">
        <v>185</v>
      </c>
    </row>
    <row r="329" spans="1:15">
      <c r="A329" s="179">
        <v>328</v>
      </c>
      <c r="B329" s="2" t="s">
        <v>2284</v>
      </c>
      <c r="C329" s="2" t="s">
        <v>2285</v>
      </c>
      <c r="D329" s="2" t="s">
        <v>339</v>
      </c>
      <c r="E329" s="2" t="s">
        <v>2246</v>
      </c>
      <c r="F329" s="2">
        <v>3</v>
      </c>
      <c r="H329" s="2" t="s">
        <v>342</v>
      </c>
      <c r="J329" s="2" t="s">
        <v>2286</v>
      </c>
      <c r="K329" s="2" t="s">
        <v>1181</v>
      </c>
      <c r="L329" s="2" t="s">
        <v>2287</v>
      </c>
      <c r="M329" s="2" t="s">
        <v>1693</v>
      </c>
      <c r="N329" s="2" t="s">
        <v>2288</v>
      </c>
      <c r="O329" s="2" t="s">
        <v>185</v>
      </c>
    </row>
    <row r="330" spans="1:15">
      <c r="A330" s="179">
        <v>329</v>
      </c>
      <c r="B330" s="2" t="s">
        <v>2289</v>
      </c>
      <c r="C330" s="2" t="s">
        <v>2290</v>
      </c>
      <c r="D330" s="2" t="s">
        <v>339</v>
      </c>
      <c r="E330" s="2" t="s">
        <v>2246</v>
      </c>
      <c r="F330" s="2">
        <v>3</v>
      </c>
      <c r="H330" s="2" t="s">
        <v>342</v>
      </c>
      <c r="J330" s="2" t="s">
        <v>2291</v>
      </c>
      <c r="K330" s="2" t="s">
        <v>2292</v>
      </c>
      <c r="L330" s="2" t="s">
        <v>2293</v>
      </c>
      <c r="M330" s="2" t="s">
        <v>2294</v>
      </c>
      <c r="N330" s="2" t="s">
        <v>898</v>
      </c>
      <c r="O330" s="2" t="s">
        <v>185</v>
      </c>
    </row>
    <row r="331" spans="1:15">
      <c r="A331" s="179">
        <v>330</v>
      </c>
      <c r="B331" s="2" t="s">
        <v>2295</v>
      </c>
      <c r="C331" s="2" t="s">
        <v>2296</v>
      </c>
      <c r="D331" s="2" t="s">
        <v>339</v>
      </c>
      <c r="E331" s="2" t="s">
        <v>2246</v>
      </c>
      <c r="F331" s="2">
        <v>3</v>
      </c>
      <c r="H331" s="2" t="s">
        <v>342</v>
      </c>
      <c r="J331" s="2" t="s">
        <v>2297</v>
      </c>
      <c r="K331" s="2" t="s">
        <v>2298</v>
      </c>
      <c r="L331" s="2" t="s">
        <v>2299</v>
      </c>
      <c r="M331" s="2" t="s">
        <v>2300</v>
      </c>
      <c r="N331" s="2" t="s">
        <v>2301</v>
      </c>
      <c r="O331" s="2" t="s">
        <v>185</v>
      </c>
    </row>
    <row r="332" spans="1:15">
      <c r="A332" s="179">
        <v>331</v>
      </c>
      <c r="B332" s="2" t="s">
        <v>1346</v>
      </c>
      <c r="C332" s="2" t="s">
        <v>2302</v>
      </c>
      <c r="D332" s="2" t="s">
        <v>339</v>
      </c>
      <c r="E332" s="2" t="s">
        <v>2246</v>
      </c>
      <c r="F332" s="2">
        <v>3</v>
      </c>
      <c r="H332" s="2" t="s">
        <v>342</v>
      </c>
      <c r="J332" s="2" t="s">
        <v>1349</v>
      </c>
      <c r="K332" s="2" t="s">
        <v>1803</v>
      </c>
      <c r="L332" s="2" t="s">
        <v>1350</v>
      </c>
      <c r="M332" s="2" t="s">
        <v>1805</v>
      </c>
      <c r="N332" s="2" t="s">
        <v>2303</v>
      </c>
      <c r="O332" s="2" t="s">
        <v>185</v>
      </c>
    </row>
    <row r="333" spans="1:15">
      <c r="A333" s="179">
        <v>332</v>
      </c>
      <c r="B333" s="2" t="s">
        <v>1029</v>
      </c>
      <c r="C333" s="2" t="s">
        <v>2304</v>
      </c>
      <c r="D333" s="2" t="s">
        <v>339</v>
      </c>
      <c r="E333" s="2" t="s">
        <v>2246</v>
      </c>
      <c r="F333" s="2">
        <v>3</v>
      </c>
      <c r="H333" s="2" t="s">
        <v>342</v>
      </c>
      <c r="J333" s="2" t="s">
        <v>1031</v>
      </c>
      <c r="K333" s="2" t="s">
        <v>2305</v>
      </c>
      <c r="L333" s="2" t="s">
        <v>1032</v>
      </c>
      <c r="M333" s="2" t="s">
        <v>2306</v>
      </c>
      <c r="N333" s="2" t="s">
        <v>2307</v>
      </c>
      <c r="O333" s="2" t="s">
        <v>185</v>
      </c>
    </row>
    <row r="334" spans="1:15">
      <c r="A334" s="179">
        <v>333</v>
      </c>
      <c r="B334" s="2" t="s">
        <v>1178</v>
      </c>
      <c r="C334" s="2" t="s">
        <v>2308</v>
      </c>
      <c r="D334" s="2" t="s">
        <v>339</v>
      </c>
      <c r="E334" s="2" t="s">
        <v>2246</v>
      </c>
      <c r="F334" s="2">
        <v>3</v>
      </c>
      <c r="H334" s="2" t="s">
        <v>342</v>
      </c>
      <c r="J334" s="2" t="s">
        <v>1180</v>
      </c>
      <c r="K334" s="2" t="s">
        <v>1451</v>
      </c>
      <c r="L334" s="2" t="s">
        <v>1182</v>
      </c>
      <c r="M334" s="2" t="s">
        <v>2309</v>
      </c>
      <c r="N334" s="2" t="s">
        <v>684</v>
      </c>
      <c r="O334" s="2" t="s">
        <v>185</v>
      </c>
    </row>
    <row r="335" spans="1:15">
      <c r="A335" s="179">
        <v>334</v>
      </c>
      <c r="B335" s="1" t="s">
        <v>2310</v>
      </c>
      <c r="C335" s="1" t="s">
        <v>2311</v>
      </c>
      <c r="D335" s="2" t="s">
        <v>339</v>
      </c>
      <c r="E335" s="1" t="s">
        <v>2312</v>
      </c>
      <c r="F335" s="2">
        <v>3</v>
      </c>
      <c r="H335" s="2" t="s">
        <v>342</v>
      </c>
      <c r="J335" s="153" t="s">
        <v>2313</v>
      </c>
      <c r="K335" s="153" t="s">
        <v>570</v>
      </c>
      <c r="L335" s="1" t="s">
        <v>2314</v>
      </c>
      <c r="M335" s="1" t="s">
        <v>2315</v>
      </c>
      <c r="N335" s="2" t="s">
        <v>2316</v>
      </c>
      <c r="O335" s="2" t="s">
        <v>185</v>
      </c>
    </row>
    <row r="336" spans="1:15">
      <c r="A336" s="179">
        <v>335</v>
      </c>
      <c r="B336" s="1" t="s">
        <v>2317</v>
      </c>
      <c r="C336" s="1" t="s">
        <v>2318</v>
      </c>
      <c r="D336" s="2" t="s">
        <v>339</v>
      </c>
      <c r="E336" s="1" t="s">
        <v>2312</v>
      </c>
      <c r="F336" s="169">
        <v>3</v>
      </c>
      <c r="H336" s="2" t="s">
        <v>342</v>
      </c>
      <c r="J336" s="2" t="s">
        <v>2319</v>
      </c>
      <c r="K336" s="2" t="s">
        <v>1123</v>
      </c>
      <c r="L336" s="1" t="s">
        <v>2320</v>
      </c>
      <c r="M336" s="1" t="s">
        <v>1125</v>
      </c>
      <c r="N336" s="2" t="s">
        <v>1544</v>
      </c>
      <c r="O336" s="2" t="s">
        <v>185</v>
      </c>
    </row>
    <row r="337" spans="1:15">
      <c r="A337" s="179">
        <v>336</v>
      </c>
      <c r="B337" s="1" t="s">
        <v>2321</v>
      </c>
      <c r="C337" s="1" t="s">
        <v>2322</v>
      </c>
      <c r="D337" s="2" t="s">
        <v>339</v>
      </c>
      <c r="E337" s="1" t="s">
        <v>2312</v>
      </c>
      <c r="F337" s="169">
        <v>3</v>
      </c>
      <c r="H337" s="2" t="s">
        <v>342</v>
      </c>
      <c r="J337" s="2" t="s">
        <v>2323</v>
      </c>
      <c r="K337" s="2" t="s">
        <v>961</v>
      </c>
      <c r="L337" s="1" t="s">
        <v>2324</v>
      </c>
      <c r="M337" s="1" t="s">
        <v>1189</v>
      </c>
      <c r="N337" s="2" t="s">
        <v>1240</v>
      </c>
      <c r="O337" s="2" t="s">
        <v>185</v>
      </c>
    </row>
    <row r="338" spans="1:15">
      <c r="A338" s="179">
        <v>337</v>
      </c>
      <c r="B338" s="2" t="s">
        <v>2325</v>
      </c>
      <c r="C338" s="2" t="s">
        <v>2326</v>
      </c>
      <c r="D338" s="2" t="s">
        <v>339</v>
      </c>
      <c r="E338" s="2" t="s">
        <v>2312</v>
      </c>
      <c r="F338" s="2">
        <v>3</v>
      </c>
      <c r="H338" s="2" t="s">
        <v>342</v>
      </c>
      <c r="J338" s="2" t="s">
        <v>2327</v>
      </c>
      <c r="K338" s="2" t="s">
        <v>2328</v>
      </c>
      <c r="L338" s="2" t="s">
        <v>2329</v>
      </c>
      <c r="M338" s="2" t="s">
        <v>2330</v>
      </c>
      <c r="N338" s="2" t="s">
        <v>2122</v>
      </c>
      <c r="O338" s="2" t="s">
        <v>185</v>
      </c>
    </row>
    <row r="339" spans="1:15">
      <c r="A339" s="179">
        <v>338</v>
      </c>
      <c r="B339" s="2" t="s">
        <v>2331</v>
      </c>
      <c r="C339" s="2" t="s">
        <v>2332</v>
      </c>
      <c r="D339" s="2" t="s">
        <v>339</v>
      </c>
      <c r="E339" s="2" t="s">
        <v>2312</v>
      </c>
      <c r="F339" s="2">
        <v>3</v>
      </c>
      <c r="H339" s="2" t="s">
        <v>342</v>
      </c>
      <c r="J339" s="2" t="s">
        <v>2333</v>
      </c>
      <c r="K339" s="2" t="s">
        <v>1603</v>
      </c>
      <c r="L339" s="2" t="s">
        <v>2334</v>
      </c>
      <c r="M339" s="2" t="s">
        <v>2335</v>
      </c>
      <c r="N339" s="2" t="s">
        <v>2336</v>
      </c>
      <c r="O339" s="2" t="s">
        <v>185</v>
      </c>
    </row>
    <row r="340" spans="1:15">
      <c r="A340" s="179">
        <v>339</v>
      </c>
      <c r="B340" s="2" t="s">
        <v>2337</v>
      </c>
      <c r="C340" s="2" t="s">
        <v>2338</v>
      </c>
      <c r="D340" s="2" t="s">
        <v>339</v>
      </c>
      <c r="E340" s="2" t="s">
        <v>2312</v>
      </c>
      <c r="F340" s="2">
        <v>3</v>
      </c>
      <c r="H340" s="2" t="s">
        <v>342</v>
      </c>
      <c r="J340" s="2" t="s">
        <v>2339</v>
      </c>
      <c r="K340" s="2" t="s">
        <v>2340</v>
      </c>
      <c r="L340" s="2" t="s">
        <v>2341</v>
      </c>
      <c r="M340" s="2" t="s">
        <v>2342</v>
      </c>
      <c r="N340" s="2" t="s">
        <v>2343</v>
      </c>
      <c r="O340" s="2" t="s">
        <v>185</v>
      </c>
    </row>
    <row r="341" spans="1:15">
      <c r="A341" s="179">
        <v>340</v>
      </c>
      <c r="B341" s="2" t="s">
        <v>2344</v>
      </c>
      <c r="C341" s="2" t="s">
        <v>2345</v>
      </c>
      <c r="D341" s="2" t="s">
        <v>339</v>
      </c>
      <c r="E341" s="2" t="s">
        <v>2312</v>
      </c>
      <c r="F341" s="2">
        <v>2</v>
      </c>
      <c r="H341" s="2" t="s">
        <v>342</v>
      </c>
      <c r="J341" s="2" t="s">
        <v>2346</v>
      </c>
      <c r="K341" s="2" t="s">
        <v>1432</v>
      </c>
      <c r="L341" s="2" t="s">
        <v>2347</v>
      </c>
      <c r="M341" s="2" t="s">
        <v>1434</v>
      </c>
      <c r="N341" s="2" t="s">
        <v>490</v>
      </c>
      <c r="O341" s="2" t="s">
        <v>185</v>
      </c>
    </row>
    <row r="342" spans="1:15">
      <c r="A342" s="179">
        <v>341</v>
      </c>
      <c r="B342" s="2" t="s">
        <v>2348</v>
      </c>
      <c r="C342" s="2" t="s">
        <v>2349</v>
      </c>
      <c r="D342" s="2" t="s">
        <v>339</v>
      </c>
      <c r="E342" s="2" t="s">
        <v>2312</v>
      </c>
      <c r="F342" s="2">
        <v>2</v>
      </c>
      <c r="H342" s="2" t="s">
        <v>342</v>
      </c>
      <c r="J342" s="2" t="s">
        <v>2350</v>
      </c>
      <c r="K342" s="2" t="s">
        <v>1444</v>
      </c>
      <c r="L342" s="2" t="s">
        <v>2351</v>
      </c>
      <c r="M342" s="2" t="s">
        <v>2352</v>
      </c>
      <c r="N342" s="2" t="s">
        <v>2353</v>
      </c>
      <c r="O342" s="2" t="s">
        <v>185</v>
      </c>
    </row>
    <row r="343" spans="1:15">
      <c r="A343" s="179">
        <v>342</v>
      </c>
      <c r="B343" s="2" t="s">
        <v>2354</v>
      </c>
      <c r="C343" s="2" t="s">
        <v>2355</v>
      </c>
      <c r="D343" s="2" t="s">
        <v>339</v>
      </c>
      <c r="E343" s="2" t="s">
        <v>2312</v>
      </c>
      <c r="F343" s="2">
        <v>2</v>
      </c>
      <c r="H343" s="2" t="s">
        <v>342</v>
      </c>
      <c r="J343" s="2" t="s">
        <v>2356</v>
      </c>
      <c r="K343" s="2" t="s">
        <v>374</v>
      </c>
      <c r="L343" s="2" t="s">
        <v>2357</v>
      </c>
      <c r="M343" s="2" t="s">
        <v>376</v>
      </c>
      <c r="N343" s="2" t="s">
        <v>2079</v>
      </c>
      <c r="O343" s="2" t="s">
        <v>185</v>
      </c>
    </row>
    <row r="344" spans="1:15">
      <c r="A344" s="179">
        <v>343</v>
      </c>
      <c r="B344" s="2" t="s">
        <v>2358</v>
      </c>
      <c r="C344" s="2" t="s">
        <v>2359</v>
      </c>
      <c r="D344" s="2" t="s">
        <v>339</v>
      </c>
      <c r="E344" s="2" t="s">
        <v>2312</v>
      </c>
      <c r="F344" s="2">
        <v>2</v>
      </c>
      <c r="H344" s="2" t="s">
        <v>342</v>
      </c>
      <c r="J344" s="2" t="s">
        <v>2360</v>
      </c>
      <c r="K344" s="2" t="s">
        <v>2361</v>
      </c>
      <c r="L344" s="2" t="s">
        <v>2362</v>
      </c>
      <c r="M344" s="2" t="s">
        <v>2363</v>
      </c>
      <c r="N344" s="2" t="s">
        <v>2364</v>
      </c>
      <c r="O344" s="2" t="s">
        <v>185</v>
      </c>
    </row>
    <row r="345" spans="1:15">
      <c r="A345" s="179">
        <v>344</v>
      </c>
      <c r="B345" s="2" t="s">
        <v>2365</v>
      </c>
      <c r="C345" s="2" t="s">
        <v>2366</v>
      </c>
      <c r="D345" s="2" t="s">
        <v>339</v>
      </c>
      <c r="E345" s="2" t="s">
        <v>2312</v>
      </c>
      <c r="F345" s="2">
        <v>2</v>
      </c>
      <c r="H345" s="2" t="s">
        <v>342</v>
      </c>
      <c r="J345" s="2" t="s">
        <v>2367</v>
      </c>
      <c r="K345" s="2" t="s">
        <v>695</v>
      </c>
      <c r="L345" s="2" t="s">
        <v>2368</v>
      </c>
      <c r="M345" s="2" t="s">
        <v>697</v>
      </c>
      <c r="N345" s="2" t="s">
        <v>1419</v>
      </c>
      <c r="O345" s="2" t="s">
        <v>185</v>
      </c>
    </row>
    <row r="346" spans="1:15">
      <c r="A346" s="179">
        <v>345</v>
      </c>
      <c r="B346" s="2" t="s">
        <v>2369</v>
      </c>
      <c r="C346" s="2" t="s">
        <v>2370</v>
      </c>
      <c r="D346" s="2" t="s">
        <v>339</v>
      </c>
      <c r="E346" s="2" t="s">
        <v>2371</v>
      </c>
      <c r="F346" s="2">
        <v>3</v>
      </c>
      <c r="H346" s="2" t="s">
        <v>342</v>
      </c>
      <c r="J346" s="2" t="s">
        <v>2372</v>
      </c>
      <c r="K346" s="2" t="s">
        <v>799</v>
      </c>
      <c r="L346" s="2" t="s">
        <v>2373</v>
      </c>
      <c r="M346" s="2" t="s">
        <v>801</v>
      </c>
      <c r="N346" s="2" t="s">
        <v>1943</v>
      </c>
      <c r="O346" s="2" t="s">
        <v>185</v>
      </c>
    </row>
    <row r="347" spans="1:15">
      <c r="A347" s="179">
        <v>346</v>
      </c>
      <c r="B347" s="2" t="s">
        <v>2374</v>
      </c>
      <c r="C347" s="2" t="s">
        <v>2375</v>
      </c>
      <c r="D347" s="2" t="s">
        <v>805</v>
      </c>
      <c r="E347" s="2" t="s">
        <v>2371</v>
      </c>
      <c r="F347" s="2">
        <v>3</v>
      </c>
      <c r="H347" s="2" t="s">
        <v>342</v>
      </c>
      <c r="J347" s="2" t="s">
        <v>2376</v>
      </c>
      <c r="K347" s="2" t="s">
        <v>1396</v>
      </c>
      <c r="L347" s="2" t="s">
        <v>2377</v>
      </c>
      <c r="M347" s="2" t="s">
        <v>1398</v>
      </c>
      <c r="N347" s="2" t="s">
        <v>2378</v>
      </c>
      <c r="O347" s="2" t="s">
        <v>185</v>
      </c>
    </row>
    <row r="348" spans="1:15">
      <c r="A348" s="179">
        <v>347</v>
      </c>
      <c r="B348" s="2" t="s">
        <v>2379</v>
      </c>
      <c r="C348" s="2" t="s">
        <v>2380</v>
      </c>
      <c r="D348" s="2" t="s">
        <v>339</v>
      </c>
      <c r="E348" s="2" t="s">
        <v>2371</v>
      </c>
      <c r="F348" s="2">
        <v>2</v>
      </c>
      <c r="H348" s="2" t="s">
        <v>342</v>
      </c>
      <c r="J348" s="2" t="s">
        <v>2381</v>
      </c>
      <c r="K348" s="2" t="s">
        <v>2382</v>
      </c>
      <c r="L348" s="2" t="s">
        <v>2383</v>
      </c>
      <c r="M348" s="2" t="s">
        <v>2384</v>
      </c>
      <c r="N348" s="2" t="s">
        <v>2385</v>
      </c>
      <c r="O348" s="2" t="s">
        <v>185</v>
      </c>
    </row>
    <row r="349" spans="1:15">
      <c r="A349" s="179">
        <v>348</v>
      </c>
      <c r="B349" s="2" t="s">
        <v>2386</v>
      </c>
      <c r="C349" s="2" t="s">
        <v>2387</v>
      </c>
      <c r="D349" s="2" t="s">
        <v>339</v>
      </c>
      <c r="E349" s="2" t="s">
        <v>2371</v>
      </c>
      <c r="F349" s="2">
        <v>2</v>
      </c>
      <c r="H349" s="2" t="s">
        <v>342</v>
      </c>
      <c r="J349" s="2" t="s">
        <v>2388</v>
      </c>
      <c r="K349" s="2" t="s">
        <v>1046</v>
      </c>
      <c r="L349" s="2" t="s">
        <v>2389</v>
      </c>
      <c r="M349" s="2" t="s">
        <v>475</v>
      </c>
      <c r="N349" s="2" t="s">
        <v>2390</v>
      </c>
      <c r="O349" s="2" t="s">
        <v>2391</v>
      </c>
    </row>
    <row r="350" spans="1:15">
      <c r="A350" s="179">
        <v>349</v>
      </c>
      <c r="B350" s="2" t="s">
        <v>2392</v>
      </c>
      <c r="C350" s="2" t="s">
        <v>472</v>
      </c>
      <c r="D350" s="2" t="s">
        <v>339</v>
      </c>
      <c r="E350" s="2" t="s">
        <v>2371</v>
      </c>
      <c r="F350" s="2">
        <v>2</v>
      </c>
      <c r="H350" s="2" t="s">
        <v>342</v>
      </c>
      <c r="J350" s="2" t="s">
        <v>2393</v>
      </c>
      <c r="K350" s="2" t="s">
        <v>1046</v>
      </c>
      <c r="L350" s="2" t="s">
        <v>1781</v>
      </c>
      <c r="M350" s="2" t="s">
        <v>475</v>
      </c>
      <c r="N350" s="2" t="s">
        <v>2394</v>
      </c>
      <c r="O350" s="2" t="s">
        <v>185</v>
      </c>
    </row>
    <row r="351" spans="1:15">
      <c r="A351" s="179">
        <v>350</v>
      </c>
      <c r="B351" s="2" t="s">
        <v>2395</v>
      </c>
      <c r="C351" s="2" t="s">
        <v>2396</v>
      </c>
      <c r="D351" s="2" t="s">
        <v>339</v>
      </c>
      <c r="E351" s="2" t="s">
        <v>2371</v>
      </c>
      <c r="F351" s="2">
        <v>2</v>
      </c>
      <c r="H351" s="2" t="s">
        <v>342</v>
      </c>
      <c r="J351" s="2" t="s">
        <v>2397</v>
      </c>
      <c r="K351" s="2" t="s">
        <v>2398</v>
      </c>
      <c r="L351" s="2" t="s">
        <v>2399</v>
      </c>
      <c r="M351" s="2" t="s">
        <v>1418</v>
      </c>
      <c r="N351" s="2" t="s">
        <v>2400</v>
      </c>
      <c r="O351" s="2" t="s">
        <v>185</v>
      </c>
    </row>
    <row r="352" spans="1:15">
      <c r="A352" s="179">
        <v>351</v>
      </c>
      <c r="B352" s="2" t="s">
        <v>2401</v>
      </c>
      <c r="C352" s="2" t="s">
        <v>2402</v>
      </c>
      <c r="D352" s="2" t="s">
        <v>339</v>
      </c>
      <c r="E352" s="2" t="s">
        <v>2371</v>
      </c>
      <c r="F352" s="2">
        <v>2</v>
      </c>
      <c r="H352" s="2" t="s">
        <v>342</v>
      </c>
      <c r="J352" s="2" t="s">
        <v>2403</v>
      </c>
      <c r="K352" s="2" t="s">
        <v>1663</v>
      </c>
      <c r="L352" s="2" t="s">
        <v>2404</v>
      </c>
      <c r="M352" s="2" t="s">
        <v>1665</v>
      </c>
      <c r="N352" s="2" t="s">
        <v>2405</v>
      </c>
      <c r="O352" s="2" t="s">
        <v>185</v>
      </c>
    </row>
    <row r="353" spans="1:15">
      <c r="A353" s="179">
        <v>352</v>
      </c>
      <c r="B353" s="2" t="s">
        <v>526</v>
      </c>
      <c r="C353" s="2" t="s">
        <v>2406</v>
      </c>
      <c r="D353" s="2" t="s">
        <v>339</v>
      </c>
      <c r="E353" s="2" t="s">
        <v>2371</v>
      </c>
      <c r="F353" s="2">
        <v>2</v>
      </c>
      <c r="H353" s="2" t="s">
        <v>342</v>
      </c>
      <c r="J353" s="2" t="s">
        <v>528</v>
      </c>
      <c r="K353" s="2" t="s">
        <v>2407</v>
      </c>
      <c r="L353" s="2" t="s">
        <v>530</v>
      </c>
      <c r="M353" s="2" t="s">
        <v>2408</v>
      </c>
      <c r="N353" s="2" t="s">
        <v>2409</v>
      </c>
      <c r="O353" s="2" t="s">
        <v>185</v>
      </c>
    </row>
    <row r="354" spans="1:15">
      <c r="A354" s="179">
        <v>353</v>
      </c>
      <c r="B354" s="2" t="s">
        <v>2410</v>
      </c>
      <c r="C354" s="2" t="s">
        <v>2411</v>
      </c>
      <c r="D354" s="2" t="s">
        <v>339</v>
      </c>
      <c r="E354" s="2" t="s">
        <v>2371</v>
      </c>
      <c r="F354" s="2">
        <v>2</v>
      </c>
      <c r="H354" s="2" t="s">
        <v>342</v>
      </c>
      <c r="J354" s="2" t="s">
        <v>2412</v>
      </c>
      <c r="K354" s="2" t="s">
        <v>2413</v>
      </c>
      <c r="L354" s="2" t="s">
        <v>2414</v>
      </c>
      <c r="M354" s="2" t="s">
        <v>2415</v>
      </c>
      <c r="N354" s="2" t="s">
        <v>706</v>
      </c>
      <c r="O354" s="2" t="s">
        <v>185</v>
      </c>
    </row>
    <row r="355" spans="1:15">
      <c r="A355" s="179">
        <v>354</v>
      </c>
      <c r="B355" s="2" t="s">
        <v>2416</v>
      </c>
      <c r="C355" s="2" t="s">
        <v>2417</v>
      </c>
      <c r="D355" s="2" t="s">
        <v>339</v>
      </c>
      <c r="E355" s="2" t="s">
        <v>2371</v>
      </c>
      <c r="F355" s="2">
        <v>2</v>
      </c>
      <c r="H355" s="2" t="s">
        <v>342</v>
      </c>
      <c r="J355" s="2" t="s">
        <v>2418</v>
      </c>
      <c r="K355" s="2" t="s">
        <v>1110</v>
      </c>
      <c r="L355" s="2" t="s">
        <v>2419</v>
      </c>
      <c r="M355" s="2" t="s">
        <v>1112</v>
      </c>
      <c r="N355" s="2" t="s">
        <v>2420</v>
      </c>
      <c r="O355" s="2" t="s">
        <v>185</v>
      </c>
    </row>
    <row r="356" spans="1:15">
      <c r="A356" s="179">
        <v>355</v>
      </c>
      <c r="B356" s="2" t="s">
        <v>2421</v>
      </c>
      <c r="C356" s="2" t="s">
        <v>2422</v>
      </c>
      <c r="D356" s="2" t="s">
        <v>1006</v>
      </c>
      <c r="E356" s="2" t="s">
        <v>2371</v>
      </c>
      <c r="F356" s="2">
        <v>2</v>
      </c>
      <c r="H356" s="2" t="s">
        <v>342</v>
      </c>
      <c r="J356" s="2" t="s">
        <v>2423</v>
      </c>
      <c r="K356" s="2" t="s">
        <v>2424</v>
      </c>
      <c r="L356" s="2" t="s">
        <v>2425</v>
      </c>
      <c r="M356" s="2" t="s">
        <v>2426</v>
      </c>
      <c r="N356" s="2" t="s">
        <v>2427</v>
      </c>
      <c r="O356" s="2" t="s">
        <v>185</v>
      </c>
    </row>
    <row r="357" spans="1:15">
      <c r="A357" s="179">
        <v>356</v>
      </c>
      <c r="B357" s="2" t="s">
        <v>2428</v>
      </c>
      <c r="C357" s="2" t="s">
        <v>2429</v>
      </c>
      <c r="D357" s="2" t="s">
        <v>339</v>
      </c>
      <c r="E357" s="2" t="s">
        <v>2430</v>
      </c>
      <c r="F357" s="2">
        <v>2</v>
      </c>
      <c r="H357" s="2" t="s">
        <v>342</v>
      </c>
      <c r="J357" s="2" t="s">
        <v>2431</v>
      </c>
      <c r="K357" s="2" t="s">
        <v>2432</v>
      </c>
      <c r="L357" s="2" t="s">
        <v>2433</v>
      </c>
      <c r="M357" s="2" t="s">
        <v>2434</v>
      </c>
      <c r="N357" s="2" t="s">
        <v>2435</v>
      </c>
      <c r="O357" s="2" t="s">
        <v>185</v>
      </c>
    </row>
    <row r="358" spans="1:15">
      <c r="A358" s="179">
        <v>357</v>
      </c>
      <c r="B358" s="2" t="s">
        <v>2428</v>
      </c>
      <c r="C358" s="2" t="s">
        <v>2436</v>
      </c>
      <c r="D358" s="2" t="s">
        <v>339</v>
      </c>
      <c r="E358" s="2" t="s">
        <v>2430</v>
      </c>
      <c r="F358" s="2">
        <v>2</v>
      </c>
      <c r="H358" s="2" t="s">
        <v>342</v>
      </c>
      <c r="J358" s="2" t="s">
        <v>2431</v>
      </c>
      <c r="K358" s="2" t="s">
        <v>611</v>
      </c>
      <c r="L358" s="2" t="s">
        <v>2433</v>
      </c>
      <c r="M358" s="2" t="s">
        <v>613</v>
      </c>
      <c r="N358" s="2" t="s">
        <v>2435</v>
      </c>
      <c r="O358" s="2" t="s">
        <v>185</v>
      </c>
    </row>
    <row r="359" spans="1:15">
      <c r="A359" s="179">
        <v>358</v>
      </c>
      <c r="B359" s="2" t="s">
        <v>1084</v>
      </c>
      <c r="C359" s="2" t="s">
        <v>2437</v>
      </c>
      <c r="D359" s="2" t="s">
        <v>339</v>
      </c>
      <c r="E359" s="2" t="s">
        <v>2430</v>
      </c>
      <c r="F359" s="2">
        <v>2</v>
      </c>
      <c r="H359" s="2" t="s">
        <v>342</v>
      </c>
      <c r="J359" s="2" t="s">
        <v>1086</v>
      </c>
      <c r="K359" s="2" t="s">
        <v>515</v>
      </c>
      <c r="L359" s="2" t="s">
        <v>1088</v>
      </c>
      <c r="M359" s="2" t="s">
        <v>517</v>
      </c>
      <c r="N359" s="2" t="s">
        <v>2438</v>
      </c>
      <c r="O359" s="2" t="s">
        <v>185</v>
      </c>
    </row>
    <row r="360" spans="1:15">
      <c r="A360" s="179">
        <v>359</v>
      </c>
      <c r="B360" s="2" t="s">
        <v>2439</v>
      </c>
      <c r="C360" s="2" t="s">
        <v>2440</v>
      </c>
      <c r="D360" s="2" t="s">
        <v>339</v>
      </c>
      <c r="E360" s="2" t="s">
        <v>2430</v>
      </c>
      <c r="F360" s="2">
        <v>3</v>
      </c>
      <c r="H360" s="2" t="s">
        <v>342</v>
      </c>
      <c r="J360" s="2" t="s">
        <v>2441</v>
      </c>
      <c r="K360" s="2" t="s">
        <v>688</v>
      </c>
      <c r="L360" s="2" t="s">
        <v>2442</v>
      </c>
      <c r="M360" s="2" t="s">
        <v>690</v>
      </c>
      <c r="N360" s="2" t="s">
        <v>780</v>
      </c>
      <c r="O360" s="2" t="s">
        <v>185</v>
      </c>
    </row>
    <row r="361" spans="1:15">
      <c r="A361" s="179">
        <v>360</v>
      </c>
      <c r="B361" s="2" t="s">
        <v>2443</v>
      </c>
      <c r="C361" s="2" t="s">
        <v>2444</v>
      </c>
      <c r="D361" s="2" t="s">
        <v>339</v>
      </c>
      <c r="E361" s="2" t="s">
        <v>2430</v>
      </c>
      <c r="F361" s="2">
        <v>3</v>
      </c>
      <c r="H361" s="2" t="s">
        <v>342</v>
      </c>
      <c r="J361" s="2" t="s">
        <v>2445</v>
      </c>
      <c r="K361" s="2" t="s">
        <v>2446</v>
      </c>
      <c r="L361" s="2" t="s">
        <v>2447</v>
      </c>
      <c r="M361" s="2" t="s">
        <v>2448</v>
      </c>
      <c r="N361" s="2" t="s">
        <v>2449</v>
      </c>
      <c r="O361" s="2" t="s">
        <v>185</v>
      </c>
    </row>
    <row r="362" spans="1:15">
      <c r="A362" s="179">
        <v>361</v>
      </c>
      <c r="B362" s="2" t="s">
        <v>2450</v>
      </c>
      <c r="C362" s="2" t="s">
        <v>2451</v>
      </c>
      <c r="D362" s="2" t="s">
        <v>339</v>
      </c>
      <c r="E362" s="2" t="s">
        <v>2430</v>
      </c>
      <c r="F362" s="2">
        <v>3</v>
      </c>
      <c r="H362" s="2" t="s">
        <v>342</v>
      </c>
      <c r="J362" s="2" t="s">
        <v>2452</v>
      </c>
      <c r="K362" s="2" t="s">
        <v>2453</v>
      </c>
      <c r="L362" s="2" t="s">
        <v>2454</v>
      </c>
      <c r="M362" s="2" t="s">
        <v>2455</v>
      </c>
      <c r="N362" s="2" t="s">
        <v>1533</v>
      </c>
      <c r="O362" s="2" t="s">
        <v>185</v>
      </c>
    </row>
    <row r="363" spans="1:15">
      <c r="A363" s="179">
        <v>362</v>
      </c>
      <c r="B363" s="2" t="s">
        <v>2456</v>
      </c>
      <c r="C363" s="2" t="s">
        <v>2457</v>
      </c>
      <c r="D363" s="2" t="s">
        <v>339</v>
      </c>
      <c r="E363" s="2" t="s">
        <v>2430</v>
      </c>
      <c r="F363" s="2">
        <v>3</v>
      </c>
      <c r="H363" s="2" t="s">
        <v>342</v>
      </c>
      <c r="J363" s="2" t="s">
        <v>2458</v>
      </c>
      <c r="K363" s="2" t="s">
        <v>2459</v>
      </c>
      <c r="L363" s="2" t="s">
        <v>2460</v>
      </c>
      <c r="M363" s="2" t="s">
        <v>2461</v>
      </c>
      <c r="N363" s="2" t="s">
        <v>2462</v>
      </c>
      <c r="O363" s="2" t="s">
        <v>185</v>
      </c>
    </row>
    <row r="364" spans="1:15">
      <c r="A364" s="179">
        <v>363</v>
      </c>
      <c r="B364" s="166" t="s">
        <v>2463</v>
      </c>
      <c r="C364" s="156" t="s">
        <v>2464</v>
      </c>
      <c r="D364" s="2" t="s">
        <v>339</v>
      </c>
      <c r="E364" s="1" t="s">
        <v>2465</v>
      </c>
      <c r="F364" s="2">
        <v>2</v>
      </c>
      <c r="H364" s="2" t="s">
        <v>342</v>
      </c>
      <c r="J364" s="153" t="s">
        <v>2466</v>
      </c>
      <c r="K364" s="153" t="s">
        <v>2467</v>
      </c>
      <c r="L364" s="1" t="s">
        <v>2468</v>
      </c>
      <c r="M364" s="1" t="s">
        <v>2469</v>
      </c>
      <c r="N364" s="2" t="s">
        <v>2470</v>
      </c>
      <c r="O364" s="2" t="s">
        <v>185</v>
      </c>
    </row>
    <row r="365" spans="1:15">
      <c r="A365" s="179">
        <v>364</v>
      </c>
      <c r="B365" s="166" t="s">
        <v>2471</v>
      </c>
      <c r="C365" s="156" t="s">
        <v>2472</v>
      </c>
      <c r="D365" s="2" t="s">
        <v>1006</v>
      </c>
      <c r="E365" s="1" t="s">
        <v>2473</v>
      </c>
      <c r="F365" s="2">
        <v>2</v>
      </c>
      <c r="H365" s="2" t="s">
        <v>342</v>
      </c>
      <c r="J365" s="153" t="s">
        <v>2474</v>
      </c>
      <c r="K365" s="153" t="s">
        <v>867</v>
      </c>
      <c r="L365" s="1" t="s">
        <v>2475</v>
      </c>
      <c r="M365" s="1" t="s">
        <v>869</v>
      </c>
      <c r="N365" s="2" t="s">
        <v>2476</v>
      </c>
      <c r="O365" s="2" t="s">
        <v>185</v>
      </c>
    </row>
    <row r="366" spans="1:15">
      <c r="A366" s="179">
        <v>365</v>
      </c>
      <c r="B366" s="166" t="s">
        <v>2477</v>
      </c>
      <c r="C366" s="156" t="s">
        <v>2478</v>
      </c>
      <c r="D366" s="2" t="s">
        <v>1006</v>
      </c>
      <c r="E366" s="1" t="s">
        <v>2473</v>
      </c>
      <c r="F366" s="2">
        <v>2</v>
      </c>
      <c r="H366" s="2" t="s">
        <v>342</v>
      </c>
      <c r="J366" s="153" t="s">
        <v>2479</v>
      </c>
      <c r="K366" s="153" t="s">
        <v>451</v>
      </c>
      <c r="L366" s="1" t="s">
        <v>2480</v>
      </c>
      <c r="M366" s="1" t="s">
        <v>1210</v>
      </c>
      <c r="N366" s="2" t="s">
        <v>2108</v>
      </c>
      <c r="O366" s="2" t="s">
        <v>185</v>
      </c>
    </row>
    <row r="367" spans="1:15">
      <c r="A367" s="179">
        <v>366</v>
      </c>
      <c r="B367" s="166" t="s">
        <v>2481</v>
      </c>
      <c r="C367" s="156" t="s">
        <v>2482</v>
      </c>
      <c r="D367" s="2" t="s">
        <v>1006</v>
      </c>
      <c r="E367" s="1" t="s">
        <v>2473</v>
      </c>
      <c r="F367" s="2">
        <v>2</v>
      </c>
      <c r="H367" s="2" t="s">
        <v>342</v>
      </c>
      <c r="J367" s="153" t="s">
        <v>2483</v>
      </c>
      <c r="K367" s="153" t="s">
        <v>2484</v>
      </c>
      <c r="L367" s="1" t="s">
        <v>2485</v>
      </c>
      <c r="M367" s="1" t="s">
        <v>2486</v>
      </c>
      <c r="N367" s="2" t="s">
        <v>2176</v>
      </c>
      <c r="O367" s="2" t="s">
        <v>185</v>
      </c>
    </row>
    <row r="368" spans="1:15">
      <c r="A368" s="179">
        <v>367</v>
      </c>
      <c r="B368" s="2" t="s">
        <v>2487</v>
      </c>
      <c r="C368" s="2" t="s">
        <v>2488</v>
      </c>
      <c r="D368" s="2" t="s">
        <v>1006</v>
      </c>
      <c r="E368" s="2" t="s">
        <v>2473</v>
      </c>
      <c r="F368" s="2">
        <v>2</v>
      </c>
      <c r="H368" s="2" t="s">
        <v>342</v>
      </c>
      <c r="J368" s="2" t="s">
        <v>2489</v>
      </c>
      <c r="K368" s="2" t="s">
        <v>2490</v>
      </c>
      <c r="L368" s="2" t="s">
        <v>2491</v>
      </c>
      <c r="M368" s="2" t="s">
        <v>2492</v>
      </c>
      <c r="N368" s="2" t="s">
        <v>1491</v>
      </c>
      <c r="O368" s="2" t="s">
        <v>185</v>
      </c>
    </row>
    <row r="369" spans="1:15">
      <c r="A369" s="179">
        <v>368</v>
      </c>
      <c r="B369" s="2" t="s">
        <v>2493</v>
      </c>
      <c r="C369" s="2" t="s">
        <v>2494</v>
      </c>
      <c r="D369" s="2" t="s">
        <v>1006</v>
      </c>
      <c r="E369" s="2" t="s">
        <v>2473</v>
      </c>
      <c r="F369" s="2">
        <v>2</v>
      </c>
      <c r="H369" s="2" t="s">
        <v>342</v>
      </c>
      <c r="J369" s="2" t="s">
        <v>852</v>
      </c>
      <c r="K369" s="2" t="s">
        <v>1472</v>
      </c>
      <c r="L369" s="2" t="s">
        <v>854</v>
      </c>
      <c r="M369" s="2" t="s">
        <v>1744</v>
      </c>
      <c r="N369" s="2" t="s">
        <v>2495</v>
      </c>
      <c r="O369" s="2" t="s">
        <v>185</v>
      </c>
    </row>
    <row r="370" spans="1:15">
      <c r="A370" s="179">
        <v>369</v>
      </c>
      <c r="B370" s="2" t="s">
        <v>2496</v>
      </c>
      <c r="C370" s="2" t="s">
        <v>2497</v>
      </c>
      <c r="D370" s="2" t="s">
        <v>1006</v>
      </c>
      <c r="E370" s="2" t="s">
        <v>2473</v>
      </c>
      <c r="F370" s="2">
        <v>2</v>
      </c>
      <c r="H370" s="2" t="s">
        <v>342</v>
      </c>
      <c r="J370" s="2" t="s">
        <v>2498</v>
      </c>
      <c r="K370" s="2" t="s">
        <v>1735</v>
      </c>
      <c r="L370" s="2" t="s">
        <v>2499</v>
      </c>
      <c r="M370" s="2" t="s">
        <v>1737</v>
      </c>
      <c r="N370" s="2" t="s">
        <v>1033</v>
      </c>
      <c r="O370" s="2" t="s">
        <v>185</v>
      </c>
    </row>
    <row r="371" spans="1:15">
      <c r="A371" s="179">
        <v>370</v>
      </c>
      <c r="B371" s="2" t="s">
        <v>2500</v>
      </c>
      <c r="C371" s="2" t="s">
        <v>2501</v>
      </c>
      <c r="D371" s="2" t="s">
        <v>1006</v>
      </c>
      <c r="E371" s="2" t="s">
        <v>2473</v>
      </c>
      <c r="F371" s="2">
        <v>2</v>
      </c>
      <c r="H371" s="2" t="s">
        <v>342</v>
      </c>
      <c r="J371" s="2" t="s">
        <v>2502</v>
      </c>
      <c r="K371" s="2" t="s">
        <v>2503</v>
      </c>
      <c r="L371" s="2" t="s">
        <v>2504</v>
      </c>
      <c r="M371" s="2" t="s">
        <v>2505</v>
      </c>
      <c r="N371" s="2" t="s">
        <v>963</v>
      </c>
      <c r="O371" s="2" t="s">
        <v>185</v>
      </c>
    </row>
    <row r="372" spans="1:15">
      <c r="A372" s="179">
        <v>371</v>
      </c>
      <c r="B372" s="2" t="s">
        <v>2506</v>
      </c>
      <c r="C372" s="2" t="s">
        <v>2507</v>
      </c>
      <c r="D372" s="2" t="s">
        <v>1006</v>
      </c>
      <c r="E372" s="2" t="s">
        <v>2473</v>
      </c>
      <c r="F372" s="2">
        <v>2</v>
      </c>
      <c r="H372" s="2" t="s">
        <v>342</v>
      </c>
      <c r="J372" s="2" t="s">
        <v>2508</v>
      </c>
      <c r="K372" s="2" t="s">
        <v>828</v>
      </c>
      <c r="L372" s="2" t="s">
        <v>2509</v>
      </c>
      <c r="M372" s="2" t="s">
        <v>830</v>
      </c>
      <c r="N372" s="2" t="s">
        <v>2438</v>
      </c>
      <c r="O372" s="2" t="s">
        <v>185</v>
      </c>
    </row>
    <row r="373" spans="1:15">
      <c r="A373" s="179">
        <v>372</v>
      </c>
      <c r="B373" s="2" t="s">
        <v>2344</v>
      </c>
      <c r="C373" s="2" t="s">
        <v>2510</v>
      </c>
      <c r="D373" s="2" t="s">
        <v>339</v>
      </c>
      <c r="E373" s="2" t="s">
        <v>2465</v>
      </c>
      <c r="F373" s="2">
        <v>3</v>
      </c>
      <c r="H373" s="2" t="s">
        <v>342</v>
      </c>
      <c r="J373" s="2" t="s">
        <v>2346</v>
      </c>
      <c r="K373" s="2" t="s">
        <v>1208</v>
      </c>
      <c r="L373" s="2" t="s">
        <v>2347</v>
      </c>
      <c r="M373" s="2" t="s">
        <v>1210</v>
      </c>
      <c r="N373" s="2" t="s">
        <v>2511</v>
      </c>
      <c r="O373" s="2" t="s">
        <v>185</v>
      </c>
    </row>
    <row r="374" spans="1:15">
      <c r="A374" s="179">
        <v>373</v>
      </c>
      <c r="B374" s="2" t="s">
        <v>2512</v>
      </c>
      <c r="C374" s="2" t="s">
        <v>2513</v>
      </c>
      <c r="D374" s="2" t="s">
        <v>339</v>
      </c>
      <c r="E374" s="2" t="s">
        <v>2465</v>
      </c>
      <c r="F374" s="2">
        <v>3</v>
      </c>
      <c r="H374" s="2" t="s">
        <v>342</v>
      </c>
      <c r="J374" s="2" t="s">
        <v>2514</v>
      </c>
      <c r="K374" s="2" t="s">
        <v>451</v>
      </c>
      <c r="L374" s="2" t="s">
        <v>2515</v>
      </c>
      <c r="M374" s="2" t="s">
        <v>453</v>
      </c>
      <c r="N374" s="2" t="s">
        <v>2516</v>
      </c>
      <c r="O374" s="2" t="s">
        <v>185</v>
      </c>
    </row>
    <row r="375" spans="1:15">
      <c r="A375" s="179">
        <v>374</v>
      </c>
      <c r="B375" s="2" t="s">
        <v>2517</v>
      </c>
      <c r="C375" s="2" t="s">
        <v>2518</v>
      </c>
      <c r="D375" s="2" t="s">
        <v>339</v>
      </c>
      <c r="E375" s="2" t="s">
        <v>2465</v>
      </c>
      <c r="F375" s="2">
        <v>3</v>
      </c>
      <c r="H375" s="2" t="s">
        <v>342</v>
      </c>
      <c r="J375" s="2" t="s">
        <v>2519</v>
      </c>
      <c r="K375" s="2" t="s">
        <v>2292</v>
      </c>
      <c r="L375" s="2" t="s">
        <v>2520</v>
      </c>
      <c r="M375" s="2" t="s">
        <v>2294</v>
      </c>
      <c r="N375" s="2" t="s">
        <v>384</v>
      </c>
      <c r="O375" s="2" t="s">
        <v>185</v>
      </c>
    </row>
    <row r="376" spans="1:15">
      <c r="A376" s="179">
        <v>375</v>
      </c>
      <c r="B376" s="2" t="s">
        <v>864</v>
      </c>
      <c r="C376" s="2" t="s">
        <v>2521</v>
      </c>
      <c r="D376" s="2" t="s">
        <v>339</v>
      </c>
      <c r="E376" s="2" t="s">
        <v>2465</v>
      </c>
      <c r="F376" s="2">
        <v>3</v>
      </c>
      <c r="H376" s="2" t="s">
        <v>342</v>
      </c>
      <c r="J376" s="2" t="s">
        <v>866</v>
      </c>
      <c r="K376" s="2" t="s">
        <v>2522</v>
      </c>
      <c r="L376" s="2" t="s">
        <v>868</v>
      </c>
      <c r="M376" s="2" t="s">
        <v>2523</v>
      </c>
      <c r="N376" s="2" t="s">
        <v>1580</v>
      </c>
      <c r="O376" s="2" t="s">
        <v>185</v>
      </c>
    </row>
    <row r="377" spans="1:15">
      <c r="A377" s="179">
        <v>376</v>
      </c>
      <c r="B377" s="2" t="s">
        <v>2524</v>
      </c>
      <c r="C377" s="2" t="s">
        <v>2525</v>
      </c>
      <c r="D377" s="2" t="s">
        <v>339</v>
      </c>
      <c r="E377" s="2" t="s">
        <v>2465</v>
      </c>
      <c r="F377" s="2">
        <v>3</v>
      </c>
      <c r="H377" s="2" t="s">
        <v>342</v>
      </c>
      <c r="J377" s="2" t="s">
        <v>500</v>
      </c>
      <c r="K377" s="2" t="s">
        <v>2503</v>
      </c>
      <c r="L377" s="2" t="s">
        <v>502</v>
      </c>
      <c r="M377" s="2" t="s">
        <v>2505</v>
      </c>
      <c r="N377" s="2" t="s">
        <v>2526</v>
      </c>
      <c r="O377" s="2" t="s">
        <v>185</v>
      </c>
    </row>
    <row r="378" spans="1:15">
      <c r="A378" s="179">
        <v>377</v>
      </c>
      <c r="B378" s="2" t="s">
        <v>2527</v>
      </c>
      <c r="C378" s="2" t="s">
        <v>2528</v>
      </c>
      <c r="D378" s="2" t="s">
        <v>339</v>
      </c>
      <c r="E378" s="2" t="s">
        <v>2465</v>
      </c>
      <c r="F378" s="2">
        <v>3</v>
      </c>
      <c r="H378" s="2" t="s">
        <v>342</v>
      </c>
      <c r="J378" s="2" t="s">
        <v>1187</v>
      </c>
      <c r="K378" s="2" t="s">
        <v>1225</v>
      </c>
      <c r="L378" s="2" t="s">
        <v>1188</v>
      </c>
      <c r="M378" s="2" t="s">
        <v>2529</v>
      </c>
      <c r="N378" s="2" t="s">
        <v>2530</v>
      </c>
      <c r="O378" s="2" t="s">
        <v>185</v>
      </c>
    </row>
    <row r="379" spans="1:15">
      <c r="A379" s="179">
        <v>378</v>
      </c>
      <c r="B379" s="2" t="s">
        <v>2531</v>
      </c>
      <c r="C379" s="2" t="s">
        <v>2532</v>
      </c>
      <c r="D379" s="2" t="s">
        <v>339</v>
      </c>
      <c r="E379" s="2" t="s">
        <v>2465</v>
      </c>
      <c r="F379" s="2">
        <v>3</v>
      </c>
      <c r="H379" s="2" t="s">
        <v>342</v>
      </c>
      <c r="J379" s="2" t="s">
        <v>2533</v>
      </c>
      <c r="K379" s="2" t="s">
        <v>725</v>
      </c>
      <c r="L379" s="2" t="s">
        <v>2534</v>
      </c>
      <c r="M379" s="2" t="s">
        <v>2535</v>
      </c>
      <c r="N379" s="2" t="s">
        <v>2536</v>
      </c>
      <c r="O379" s="2" t="s">
        <v>185</v>
      </c>
    </row>
    <row r="380" spans="1:15">
      <c r="A380" s="179">
        <v>379</v>
      </c>
      <c r="B380" s="2" t="s">
        <v>2537</v>
      </c>
      <c r="C380" s="2" t="s">
        <v>2538</v>
      </c>
      <c r="D380" s="2" t="s">
        <v>339</v>
      </c>
      <c r="E380" s="2" t="s">
        <v>2465</v>
      </c>
      <c r="F380" s="2">
        <v>3</v>
      </c>
      <c r="H380" s="2" t="s">
        <v>342</v>
      </c>
      <c r="J380" s="2" t="s">
        <v>694</v>
      </c>
      <c r="K380" s="2" t="s">
        <v>2539</v>
      </c>
      <c r="L380" s="2" t="s">
        <v>696</v>
      </c>
      <c r="M380" s="2" t="s">
        <v>2540</v>
      </c>
      <c r="N380" s="2" t="s">
        <v>2541</v>
      </c>
      <c r="O380" s="2" t="s">
        <v>185</v>
      </c>
    </row>
    <row r="381" spans="1:15">
      <c r="A381" s="179">
        <v>380</v>
      </c>
      <c r="B381" s="2" t="s">
        <v>2542</v>
      </c>
      <c r="C381" s="2" t="s">
        <v>2543</v>
      </c>
      <c r="D381" s="2" t="s">
        <v>448</v>
      </c>
      <c r="E381" s="2" t="s">
        <v>2544</v>
      </c>
      <c r="F381" s="2">
        <v>2</v>
      </c>
      <c r="H381" s="2" t="s">
        <v>342</v>
      </c>
      <c r="J381" s="2" t="s">
        <v>2545</v>
      </c>
      <c r="K381" s="2" t="s">
        <v>1110</v>
      </c>
      <c r="L381" s="2" t="s">
        <v>2546</v>
      </c>
      <c r="M381" s="2" t="s">
        <v>1112</v>
      </c>
      <c r="N381" s="2" t="s">
        <v>1294</v>
      </c>
      <c r="O381" s="2" t="s">
        <v>185</v>
      </c>
    </row>
    <row r="382" spans="1:15">
      <c r="A382" s="179">
        <v>381</v>
      </c>
      <c r="B382" s="2" t="s">
        <v>2547</v>
      </c>
      <c r="C382" s="2" t="s">
        <v>2548</v>
      </c>
      <c r="D382" s="2" t="s">
        <v>448</v>
      </c>
      <c r="E382" s="2" t="s">
        <v>2544</v>
      </c>
      <c r="F382" s="2">
        <v>2</v>
      </c>
      <c r="H382" s="2" t="s">
        <v>342</v>
      </c>
      <c r="J382" s="2" t="s">
        <v>2549</v>
      </c>
      <c r="K382" s="2" t="s">
        <v>2550</v>
      </c>
      <c r="L382" s="2" t="s">
        <v>2551</v>
      </c>
      <c r="M382" s="2" t="s">
        <v>2552</v>
      </c>
      <c r="N382" s="2" t="s">
        <v>1572</v>
      </c>
      <c r="O382" s="2" t="s">
        <v>185</v>
      </c>
    </row>
    <row r="383" spans="1:15">
      <c r="A383" s="179">
        <v>382</v>
      </c>
      <c r="B383" s="2" t="s">
        <v>2553</v>
      </c>
      <c r="C383" s="2" t="s">
        <v>2554</v>
      </c>
      <c r="D383" s="2" t="s">
        <v>805</v>
      </c>
      <c r="E383" s="2" t="s">
        <v>2555</v>
      </c>
      <c r="F383" s="2">
        <v>3</v>
      </c>
      <c r="H383" s="2" t="s">
        <v>342</v>
      </c>
      <c r="J383" s="2" t="s">
        <v>466</v>
      </c>
      <c r="K383" s="2" t="s">
        <v>2009</v>
      </c>
      <c r="L383" s="2" t="s">
        <v>468</v>
      </c>
      <c r="M383" s="2" t="s">
        <v>2011</v>
      </c>
      <c r="N383" s="2" t="s">
        <v>2526</v>
      </c>
      <c r="O383" s="2" t="s">
        <v>185</v>
      </c>
    </row>
    <row r="384" spans="1:15">
      <c r="A384" s="179">
        <v>383</v>
      </c>
      <c r="B384" s="2" t="s">
        <v>2556</v>
      </c>
      <c r="C384" s="2" t="s">
        <v>2557</v>
      </c>
      <c r="D384" s="2" t="s">
        <v>805</v>
      </c>
      <c r="E384" s="2" t="s">
        <v>2555</v>
      </c>
      <c r="F384" s="2">
        <v>3</v>
      </c>
      <c r="H384" s="2" t="s">
        <v>342</v>
      </c>
      <c r="J384" s="2" t="s">
        <v>1548</v>
      </c>
      <c r="K384" s="2" t="s">
        <v>2558</v>
      </c>
      <c r="L384" s="1" t="s">
        <v>1549</v>
      </c>
      <c r="M384" s="1" t="s">
        <v>2559</v>
      </c>
      <c r="N384" s="2" t="s">
        <v>728</v>
      </c>
      <c r="O384" s="2" t="s">
        <v>185</v>
      </c>
    </row>
    <row r="385" spans="1:15">
      <c r="A385" s="179">
        <v>384</v>
      </c>
      <c r="B385" s="156" t="s">
        <v>2560</v>
      </c>
      <c r="C385" s="156" t="s">
        <v>2561</v>
      </c>
      <c r="D385" s="2" t="s">
        <v>805</v>
      </c>
      <c r="E385" s="1" t="s">
        <v>2555</v>
      </c>
      <c r="F385" s="153">
        <v>3</v>
      </c>
      <c r="G385" s="153"/>
      <c r="H385" s="2" t="s">
        <v>342</v>
      </c>
      <c r="I385" s="153"/>
      <c r="J385" s="153" t="s">
        <v>2562</v>
      </c>
      <c r="K385" s="153" t="s">
        <v>777</v>
      </c>
      <c r="L385" s="1" t="s">
        <v>2563</v>
      </c>
      <c r="M385" s="1" t="s">
        <v>779</v>
      </c>
      <c r="N385" s="2" t="s">
        <v>1713</v>
      </c>
      <c r="O385" s="2" t="s">
        <v>185</v>
      </c>
    </row>
    <row r="386" spans="1:15">
      <c r="A386" s="179">
        <v>385</v>
      </c>
      <c r="B386" s="1" t="s">
        <v>2564</v>
      </c>
      <c r="C386" s="1" t="s">
        <v>2565</v>
      </c>
      <c r="D386" s="2" t="s">
        <v>448</v>
      </c>
      <c r="E386" s="1" t="s">
        <v>2555</v>
      </c>
      <c r="F386" s="2">
        <v>3</v>
      </c>
      <c r="H386" s="2" t="s">
        <v>342</v>
      </c>
      <c r="J386" s="2" t="s">
        <v>1612</v>
      </c>
      <c r="K386" s="2" t="s">
        <v>2566</v>
      </c>
      <c r="L386" s="1" t="s">
        <v>2567</v>
      </c>
      <c r="M386" s="1" t="s">
        <v>2568</v>
      </c>
      <c r="N386" s="2" t="s">
        <v>2541</v>
      </c>
      <c r="O386" s="2" t="s">
        <v>185</v>
      </c>
    </row>
    <row r="387" spans="1:15">
      <c r="A387" s="179">
        <v>386</v>
      </c>
      <c r="B387" s="166" t="s">
        <v>2569</v>
      </c>
      <c r="C387" s="156" t="s">
        <v>2570</v>
      </c>
      <c r="D387" s="2" t="s">
        <v>339</v>
      </c>
      <c r="E387" s="1" t="s">
        <v>2571</v>
      </c>
      <c r="F387" s="2">
        <v>2</v>
      </c>
      <c r="H387" s="2" t="s">
        <v>2572</v>
      </c>
      <c r="J387" s="2" t="s">
        <v>1876</v>
      </c>
      <c r="K387" s="2" t="s">
        <v>1355</v>
      </c>
      <c r="L387" s="1" t="s">
        <v>1878</v>
      </c>
      <c r="M387" s="1" t="s">
        <v>1357</v>
      </c>
      <c r="N387" s="2" t="s">
        <v>2573</v>
      </c>
      <c r="O387" s="2" t="s">
        <v>185</v>
      </c>
    </row>
    <row r="388" spans="1:15">
      <c r="A388" s="179">
        <v>387</v>
      </c>
      <c r="B388" s="1" t="s">
        <v>2574</v>
      </c>
      <c r="C388" s="1" t="s">
        <v>2575</v>
      </c>
      <c r="D388" s="2" t="s">
        <v>339</v>
      </c>
      <c r="E388" s="1" t="s">
        <v>2571</v>
      </c>
      <c r="F388" s="153">
        <v>2</v>
      </c>
      <c r="H388" s="2" t="s">
        <v>2572</v>
      </c>
      <c r="J388" s="153" t="s">
        <v>2576</v>
      </c>
      <c r="K388" s="153" t="s">
        <v>1336</v>
      </c>
      <c r="L388" s="1" t="s">
        <v>2577</v>
      </c>
      <c r="M388" s="1" t="s">
        <v>1337</v>
      </c>
      <c r="N388" s="2" t="s">
        <v>2578</v>
      </c>
      <c r="O388" s="2" t="s">
        <v>185</v>
      </c>
    </row>
    <row r="389" spans="1:15">
      <c r="A389" s="179">
        <v>388</v>
      </c>
      <c r="B389" s="1" t="s">
        <v>2579</v>
      </c>
      <c r="C389" s="1" t="s">
        <v>2580</v>
      </c>
      <c r="D389" s="2" t="s">
        <v>339</v>
      </c>
      <c r="E389" s="1" t="s">
        <v>2571</v>
      </c>
      <c r="F389" s="2">
        <v>2</v>
      </c>
      <c r="H389" s="2" t="s">
        <v>2572</v>
      </c>
      <c r="J389" s="2" t="s">
        <v>2581</v>
      </c>
      <c r="K389" s="2" t="s">
        <v>1663</v>
      </c>
      <c r="L389" s="2" t="s">
        <v>2582</v>
      </c>
      <c r="M389" s="2" t="s">
        <v>1665</v>
      </c>
      <c r="N389" s="2" t="s">
        <v>2583</v>
      </c>
      <c r="O389" s="2" t="s">
        <v>185</v>
      </c>
    </row>
    <row r="390" spans="1:15">
      <c r="A390" s="179">
        <v>389</v>
      </c>
      <c r="B390" s="2" t="s">
        <v>2584</v>
      </c>
      <c r="C390" s="2" t="s">
        <v>2585</v>
      </c>
      <c r="D390" s="2" t="s">
        <v>339</v>
      </c>
      <c r="E390" s="2" t="s">
        <v>2571</v>
      </c>
      <c r="F390" s="2">
        <v>2</v>
      </c>
      <c r="H390" s="2" t="s">
        <v>2572</v>
      </c>
      <c r="J390" s="2" t="s">
        <v>2586</v>
      </c>
      <c r="K390" s="2" t="s">
        <v>2130</v>
      </c>
      <c r="L390" s="2" t="s">
        <v>2587</v>
      </c>
      <c r="M390" s="2" t="s">
        <v>2132</v>
      </c>
      <c r="N390" s="2" t="s">
        <v>2588</v>
      </c>
      <c r="O390" s="2" t="s">
        <v>185</v>
      </c>
    </row>
    <row r="391" spans="1:15">
      <c r="A391" s="179">
        <v>390</v>
      </c>
      <c r="B391" s="2" t="s">
        <v>2589</v>
      </c>
      <c r="C391" s="2" t="s">
        <v>2590</v>
      </c>
      <c r="D391" s="2" t="s">
        <v>339</v>
      </c>
      <c r="E391" s="2" t="s">
        <v>2571</v>
      </c>
      <c r="F391" s="2">
        <v>2</v>
      </c>
      <c r="H391" s="2" t="s">
        <v>2572</v>
      </c>
      <c r="J391" s="2" t="s">
        <v>2591</v>
      </c>
      <c r="K391" s="2" t="s">
        <v>703</v>
      </c>
      <c r="L391" s="2" t="s">
        <v>2592</v>
      </c>
      <c r="M391" s="2" t="s">
        <v>1526</v>
      </c>
      <c r="N391" s="2" t="s">
        <v>2578</v>
      </c>
      <c r="O391" s="2" t="s">
        <v>185</v>
      </c>
    </row>
    <row r="392" spans="1:15">
      <c r="A392" s="179">
        <v>391</v>
      </c>
      <c r="B392" s="2" t="s">
        <v>2593</v>
      </c>
      <c r="C392" s="2" t="s">
        <v>2594</v>
      </c>
      <c r="D392" s="2" t="s">
        <v>339</v>
      </c>
      <c r="E392" s="2" t="s">
        <v>2571</v>
      </c>
      <c r="F392" s="2">
        <v>2</v>
      </c>
      <c r="H392" s="2" t="s">
        <v>2572</v>
      </c>
      <c r="J392" s="2" t="s">
        <v>2595</v>
      </c>
      <c r="K392" s="2" t="s">
        <v>2596</v>
      </c>
      <c r="L392" s="2" t="s">
        <v>2597</v>
      </c>
      <c r="M392" s="2" t="s">
        <v>2598</v>
      </c>
      <c r="N392" s="2" t="s">
        <v>2599</v>
      </c>
      <c r="O392" s="2" t="s">
        <v>185</v>
      </c>
    </row>
    <row r="393" spans="1:15">
      <c r="A393" s="179">
        <v>392</v>
      </c>
      <c r="B393" s="2" t="s">
        <v>2600</v>
      </c>
      <c r="C393" s="2" t="s">
        <v>2601</v>
      </c>
      <c r="D393" s="2" t="s">
        <v>339</v>
      </c>
      <c r="E393" s="2" t="s">
        <v>2571</v>
      </c>
      <c r="F393" s="2">
        <v>2</v>
      </c>
      <c r="H393" s="2" t="s">
        <v>2572</v>
      </c>
      <c r="J393" s="2" t="s">
        <v>2602</v>
      </c>
      <c r="K393" s="2" t="s">
        <v>1175</v>
      </c>
      <c r="L393" s="2" t="s">
        <v>2603</v>
      </c>
      <c r="M393" s="2" t="s">
        <v>1176</v>
      </c>
      <c r="N393" s="2" t="s">
        <v>2604</v>
      </c>
      <c r="O393" s="2" t="s">
        <v>185</v>
      </c>
    </row>
    <row r="394" spans="1:15">
      <c r="A394" s="179">
        <v>393</v>
      </c>
      <c r="B394" s="2" t="s">
        <v>1084</v>
      </c>
      <c r="C394" s="2" t="s">
        <v>2605</v>
      </c>
      <c r="D394" s="2" t="s">
        <v>339</v>
      </c>
      <c r="E394" s="2" t="s">
        <v>2571</v>
      </c>
      <c r="F394" s="2">
        <v>2</v>
      </c>
      <c r="H394" s="2" t="s">
        <v>2572</v>
      </c>
      <c r="J394" s="2" t="s">
        <v>1086</v>
      </c>
      <c r="K394" s="2" t="s">
        <v>703</v>
      </c>
      <c r="L394" s="2" t="s">
        <v>1088</v>
      </c>
      <c r="M394" s="2" t="s">
        <v>1526</v>
      </c>
      <c r="N394" s="2" t="s">
        <v>2438</v>
      </c>
      <c r="O394" s="2" t="s">
        <v>185</v>
      </c>
    </row>
    <row r="395" spans="1:15">
      <c r="A395" s="179">
        <v>394</v>
      </c>
      <c r="B395" s="2" t="s">
        <v>1061</v>
      </c>
      <c r="C395" s="2" t="s">
        <v>2606</v>
      </c>
      <c r="D395" s="2" t="s">
        <v>339</v>
      </c>
      <c r="E395" s="2" t="s">
        <v>2607</v>
      </c>
      <c r="F395" s="2">
        <v>2</v>
      </c>
      <c r="H395" s="2" t="s">
        <v>342</v>
      </c>
      <c r="J395" s="2" t="s">
        <v>1063</v>
      </c>
      <c r="K395" s="2" t="s">
        <v>2608</v>
      </c>
      <c r="L395" s="2" t="s">
        <v>2609</v>
      </c>
      <c r="M395" s="2" t="s">
        <v>2610</v>
      </c>
      <c r="N395" s="2" t="s">
        <v>2611</v>
      </c>
      <c r="O395" s="2" t="s">
        <v>185</v>
      </c>
    </row>
    <row r="396" spans="1:15">
      <c r="A396" s="179">
        <v>395</v>
      </c>
      <c r="B396" s="2" t="s">
        <v>2612</v>
      </c>
      <c r="C396" s="2" t="s">
        <v>2613</v>
      </c>
      <c r="D396" s="2" t="s">
        <v>339</v>
      </c>
      <c r="E396" s="2" t="s">
        <v>2607</v>
      </c>
      <c r="F396" s="2">
        <v>2</v>
      </c>
      <c r="H396" s="2" t="s">
        <v>342</v>
      </c>
      <c r="J396" s="2" t="s">
        <v>2614</v>
      </c>
      <c r="K396" s="2" t="s">
        <v>2615</v>
      </c>
      <c r="L396" s="2" t="s">
        <v>2616</v>
      </c>
      <c r="M396" s="2" t="s">
        <v>2617</v>
      </c>
      <c r="N396" s="2" t="s">
        <v>2618</v>
      </c>
      <c r="O396" s="2" t="s">
        <v>185</v>
      </c>
    </row>
    <row r="397" spans="1:15">
      <c r="A397" s="179">
        <v>396</v>
      </c>
      <c r="B397" s="2" t="s">
        <v>2619</v>
      </c>
      <c r="C397" s="2" t="s">
        <v>2620</v>
      </c>
      <c r="D397" s="2" t="s">
        <v>339</v>
      </c>
      <c r="E397" s="2" t="s">
        <v>2607</v>
      </c>
      <c r="F397" s="2">
        <v>2</v>
      </c>
      <c r="H397" s="2" t="s">
        <v>342</v>
      </c>
      <c r="J397" s="2" t="s">
        <v>1934</v>
      </c>
      <c r="K397" s="2" t="s">
        <v>799</v>
      </c>
      <c r="L397" s="2" t="s">
        <v>1935</v>
      </c>
      <c r="M397" s="2" t="s">
        <v>801</v>
      </c>
      <c r="N397" s="2" t="s">
        <v>2621</v>
      </c>
      <c r="O397" s="2" t="s">
        <v>185</v>
      </c>
    </row>
    <row r="398" spans="1:15">
      <c r="A398" s="179">
        <v>397</v>
      </c>
      <c r="B398" s="1" t="s">
        <v>554</v>
      </c>
      <c r="C398" s="1" t="s">
        <v>2622</v>
      </c>
      <c r="D398" s="2" t="s">
        <v>339</v>
      </c>
      <c r="E398" s="1" t="s">
        <v>2607</v>
      </c>
      <c r="F398" s="2">
        <v>2</v>
      </c>
      <c r="H398" s="2" t="s">
        <v>342</v>
      </c>
      <c r="I398" s="153"/>
      <c r="J398" s="153" t="s">
        <v>556</v>
      </c>
      <c r="K398" s="153" t="s">
        <v>2623</v>
      </c>
      <c r="L398" s="1" t="s">
        <v>557</v>
      </c>
      <c r="M398" s="1" t="s">
        <v>2624</v>
      </c>
      <c r="N398" s="2" t="s">
        <v>2625</v>
      </c>
      <c r="O398" s="2" t="s">
        <v>185</v>
      </c>
    </row>
    <row r="399" spans="1:15">
      <c r="A399" s="179">
        <v>398</v>
      </c>
      <c r="B399" s="1" t="s">
        <v>1987</v>
      </c>
      <c r="C399" s="1" t="s">
        <v>2626</v>
      </c>
      <c r="D399" s="2" t="s">
        <v>339</v>
      </c>
      <c r="E399" s="1" t="s">
        <v>2607</v>
      </c>
      <c r="F399" s="2">
        <v>2</v>
      </c>
      <c r="H399" s="2" t="s">
        <v>342</v>
      </c>
      <c r="I399" s="153"/>
      <c r="J399" s="153" t="s">
        <v>2627</v>
      </c>
      <c r="K399" s="153" t="s">
        <v>2098</v>
      </c>
      <c r="L399" s="1" t="s">
        <v>1989</v>
      </c>
      <c r="M399" s="1" t="s">
        <v>2628</v>
      </c>
      <c r="N399" s="2" t="s">
        <v>2629</v>
      </c>
      <c r="O399" s="2" t="s">
        <v>185</v>
      </c>
    </row>
    <row r="400" spans="1:15">
      <c r="A400" s="179">
        <v>399</v>
      </c>
      <c r="B400" s="1" t="s">
        <v>2630</v>
      </c>
      <c r="C400" s="1" t="s">
        <v>2631</v>
      </c>
      <c r="D400" s="2" t="s">
        <v>339</v>
      </c>
      <c r="E400" s="1" t="s">
        <v>2607</v>
      </c>
      <c r="F400" s="2">
        <v>2</v>
      </c>
      <c r="H400" s="2" t="s">
        <v>342</v>
      </c>
      <c r="J400" s="2" t="s">
        <v>2327</v>
      </c>
      <c r="K400" s="2" t="s">
        <v>2432</v>
      </c>
      <c r="L400" s="1" t="s">
        <v>2632</v>
      </c>
      <c r="M400" s="1" t="s">
        <v>2434</v>
      </c>
      <c r="N400" s="2" t="s">
        <v>2633</v>
      </c>
      <c r="O400" s="2" t="s">
        <v>185</v>
      </c>
    </row>
    <row r="401" spans="1:15">
      <c r="A401" s="179">
        <v>400</v>
      </c>
      <c r="B401" s="1" t="s">
        <v>1185</v>
      </c>
      <c r="C401" s="1" t="s">
        <v>2634</v>
      </c>
      <c r="D401" s="2" t="s">
        <v>339</v>
      </c>
      <c r="E401" s="1" t="s">
        <v>2607</v>
      </c>
      <c r="F401" s="2">
        <v>2</v>
      </c>
      <c r="H401" s="2" t="s">
        <v>342</v>
      </c>
      <c r="J401" s="2" t="s">
        <v>1187</v>
      </c>
      <c r="K401" s="2" t="s">
        <v>1181</v>
      </c>
      <c r="L401" s="1" t="s">
        <v>1188</v>
      </c>
      <c r="M401" s="1" t="s">
        <v>1693</v>
      </c>
      <c r="N401" s="2" t="s">
        <v>2635</v>
      </c>
      <c r="O401" s="2" t="s">
        <v>185</v>
      </c>
    </row>
    <row r="402" spans="1:15">
      <c r="A402" s="179">
        <v>401</v>
      </c>
      <c r="B402" s="1" t="s">
        <v>2636</v>
      </c>
      <c r="C402" s="1" t="s">
        <v>2637</v>
      </c>
      <c r="D402" s="2" t="s">
        <v>339</v>
      </c>
      <c r="E402" s="1" t="s">
        <v>2607</v>
      </c>
      <c r="F402" s="2">
        <v>2</v>
      </c>
      <c r="H402" s="2" t="s">
        <v>342</v>
      </c>
      <c r="J402" s="2" t="s">
        <v>2638</v>
      </c>
      <c r="K402" s="2" t="s">
        <v>1889</v>
      </c>
      <c r="L402" s="1" t="s">
        <v>2639</v>
      </c>
      <c r="M402" s="1" t="s">
        <v>1891</v>
      </c>
      <c r="N402" s="2" t="s">
        <v>2640</v>
      </c>
      <c r="O402" s="2" t="s">
        <v>185</v>
      </c>
    </row>
    <row r="403" spans="1:15">
      <c r="A403" s="179">
        <v>402</v>
      </c>
      <c r="B403" s="1" t="s">
        <v>2641</v>
      </c>
      <c r="C403" s="1" t="s">
        <v>2642</v>
      </c>
      <c r="D403" s="2" t="s">
        <v>339</v>
      </c>
      <c r="E403" s="1" t="s">
        <v>2607</v>
      </c>
      <c r="F403" s="2">
        <v>2</v>
      </c>
      <c r="H403" s="2" t="s">
        <v>342</v>
      </c>
      <c r="J403" s="2" t="s">
        <v>2643</v>
      </c>
      <c r="K403" s="2" t="s">
        <v>2644</v>
      </c>
      <c r="L403" s="1" t="s">
        <v>2645</v>
      </c>
      <c r="M403" s="1" t="s">
        <v>2646</v>
      </c>
      <c r="N403" s="2" t="s">
        <v>1600</v>
      </c>
      <c r="O403" s="2" t="s">
        <v>185</v>
      </c>
    </row>
    <row r="404" spans="1:15">
      <c r="A404" s="179">
        <v>403</v>
      </c>
      <c r="B404" s="1" t="s">
        <v>2647</v>
      </c>
      <c r="C404" s="1" t="s">
        <v>2648</v>
      </c>
      <c r="D404" s="2" t="s">
        <v>339</v>
      </c>
      <c r="E404" s="1" t="s">
        <v>2607</v>
      </c>
      <c r="F404" s="2">
        <v>2</v>
      </c>
      <c r="H404" s="2" t="s">
        <v>342</v>
      </c>
      <c r="J404" s="2" t="s">
        <v>2649</v>
      </c>
      <c r="K404" s="2" t="s">
        <v>367</v>
      </c>
      <c r="L404" s="1" t="s">
        <v>2650</v>
      </c>
      <c r="M404" s="1" t="s">
        <v>475</v>
      </c>
      <c r="N404" s="2" t="s">
        <v>2651</v>
      </c>
      <c r="O404" s="2" t="s">
        <v>185</v>
      </c>
    </row>
    <row r="405" spans="1:15">
      <c r="A405" s="179">
        <v>404</v>
      </c>
      <c r="B405" s="156" t="s">
        <v>915</v>
      </c>
      <c r="C405" s="156" t="s">
        <v>2652</v>
      </c>
      <c r="D405" s="2" t="s">
        <v>339</v>
      </c>
      <c r="E405" s="1" t="s">
        <v>2607</v>
      </c>
      <c r="F405" s="153">
        <v>3</v>
      </c>
      <c r="H405" s="2" t="s">
        <v>342</v>
      </c>
      <c r="I405" s="153"/>
      <c r="J405" s="153" t="s">
        <v>624</v>
      </c>
      <c r="K405" s="153" t="s">
        <v>2653</v>
      </c>
      <c r="L405" s="1" t="s">
        <v>626</v>
      </c>
      <c r="M405" s="1" t="s">
        <v>2654</v>
      </c>
      <c r="N405" s="2" t="s">
        <v>1126</v>
      </c>
      <c r="O405" s="2" t="s">
        <v>185</v>
      </c>
    </row>
    <row r="406" spans="1:15">
      <c r="A406" s="179">
        <v>405</v>
      </c>
      <c r="B406" s="1" t="s">
        <v>1987</v>
      </c>
      <c r="C406" s="1" t="s">
        <v>2655</v>
      </c>
      <c r="D406" s="2" t="s">
        <v>339</v>
      </c>
      <c r="E406" s="1" t="s">
        <v>2607</v>
      </c>
      <c r="F406" s="2">
        <v>3</v>
      </c>
      <c r="H406" s="2" t="s">
        <v>342</v>
      </c>
      <c r="J406" s="2" t="s">
        <v>2627</v>
      </c>
      <c r="K406" s="2" t="s">
        <v>1226</v>
      </c>
      <c r="L406" s="1" t="s">
        <v>1989</v>
      </c>
      <c r="M406" s="1" t="s">
        <v>1228</v>
      </c>
      <c r="N406" s="2" t="s">
        <v>2656</v>
      </c>
      <c r="O406" s="2" t="s">
        <v>185</v>
      </c>
    </row>
    <row r="407" spans="1:15">
      <c r="A407" s="179">
        <v>406</v>
      </c>
      <c r="B407" s="2" t="s">
        <v>2657</v>
      </c>
      <c r="C407" s="2" t="s">
        <v>2658</v>
      </c>
      <c r="D407" s="2" t="s">
        <v>339</v>
      </c>
      <c r="E407" s="2" t="s">
        <v>2607</v>
      </c>
      <c r="F407" s="2">
        <v>3</v>
      </c>
      <c r="H407" s="2" t="s">
        <v>342</v>
      </c>
      <c r="J407" s="2" t="s">
        <v>2659</v>
      </c>
      <c r="K407" s="2" t="s">
        <v>1226</v>
      </c>
      <c r="L407" s="2" t="s">
        <v>2660</v>
      </c>
      <c r="M407" s="2" t="s">
        <v>1228</v>
      </c>
      <c r="N407" s="2" t="s">
        <v>2056</v>
      </c>
      <c r="O407" s="2" t="s">
        <v>185</v>
      </c>
    </row>
    <row r="408" spans="1:15">
      <c r="A408" s="179">
        <v>407</v>
      </c>
      <c r="B408" s="2" t="s">
        <v>2661</v>
      </c>
      <c r="C408" s="2" t="s">
        <v>2662</v>
      </c>
      <c r="D408" s="2" t="s">
        <v>339</v>
      </c>
      <c r="E408" s="2" t="s">
        <v>2607</v>
      </c>
      <c r="F408" s="2">
        <v>3</v>
      </c>
      <c r="H408" s="2" t="s">
        <v>342</v>
      </c>
      <c r="J408" s="2" t="s">
        <v>2663</v>
      </c>
      <c r="K408" s="2" t="s">
        <v>2664</v>
      </c>
      <c r="L408" s="2" t="s">
        <v>2665</v>
      </c>
      <c r="M408" s="2" t="s">
        <v>2666</v>
      </c>
      <c r="N408" s="2" t="s">
        <v>2667</v>
      </c>
      <c r="O408" s="2" t="s">
        <v>185</v>
      </c>
    </row>
    <row r="409" spans="1:15">
      <c r="A409" s="179">
        <v>408</v>
      </c>
      <c r="B409" s="2" t="s">
        <v>2668</v>
      </c>
      <c r="C409" s="2" t="s">
        <v>2669</v>
      </c>
      <c r="D409" s="2" t="s">
        <v>339</v>
      </c>
      <c r="E409" s="2" t="s">
        <v>2607</v>
      </c>
      <c r="F409" s="2">
        <v>3</v>
      </c>
      <c r="H409" s="2" t="s">
        <v>342</v>
      </c>
      <c r="J409" s="2" t="s">
        <v>1612</v>
      </c>
      <c r="K409" s="2" t="s">
        <v>611</v>
      </c>
      <c r="L409" s="2" t="s">
        <v>1614</v>
      </c>
      <c r="M409" s="2" t="s">
        <v>1740</v>
      </c>
      <c r="N409" s="2" t="s">
        <v>2670</v>
      </c>
      <c r="O409" s="2" t="s">
        <v>185</v>
      </c>
    </row>
    <row r="410" spans="1:15">
      <c r="A410" s="179">
        <v>409</v>
      </c>
      <c r="B410" s="2" t="s">
        <v>2671</v>
      </c>
      <c r="C410" s="2" t="s">
        <v>2672</v>
      </c>
      <c r="D410" s="2" t="s">
        <v>339</v>
      </c>
      <c r="E410" s="2" t="s">
        <v>2607</v>
      </c>
      <c r="F410" s="2">
        <v>3</v>
      </c>
      <c r="H410" s="2" t="s">
        <v>342</v>
      </c>
      <c r="J410" s="2" t="s">
        <v>2673</v>
      </c>
      <c r="K410" s="2" t="s">
        <v>2674</v>
      </c>
      <c r="L410" s="2" t="s">
        <v>2675</v>
      </c>
      <c r="M410" s="2" t="s">
        <v>2676</v>
      </c>
      <c r="N410" s="2" t="s">
        <v>2677</v>
      </c>
      <c r="O410" s="2" t="s">
        <v>185</v>
      </c>
    </row>
    <row r="411" spans="1:15">
      <c r="A411" s="179">
        <v>410</v>
      </c>
      <c r="B411" s="2" t="s">
        <v>2679</v>
      </c>
      <c r="C411" s="2" t="s">
        <v>2680</v>
      </c>
      <c r="D411" s="155" t="s">
        <v>339</v>
      </c>
      <c r="E411" s="2" t="s">
        <v>2681</v>
      </c>
      <c r="F411" s="2">
        <v>2</v>
      </c>
      <c r="H411" s="2" t="s">
        <v>2682</v>
      </c>
      <c r="J411" s="2" t="s">
        <v>2683</v>
      </c>
      <c r="K411" s="2" t="s">
        <v>2684</v>
      </c>
      <c r="L411" s="2" t="s">
        <v>2685</v>
      </c>
      <c r="M411" s="2" t="s">
        <v>2686</v>
      </c>
      <c r="N411" s="2" t="s">
        <v>2687</v>
      </c>
      <c r="O411" s="2" t="s">
        <v>185</v>
      </c>
    </row>
    <row r="412" spans="1:15">
      <c r="A412" s="179">
        <v>411</v>
      </c>
      <c r="B412" s="2" t="s">
        <v>1255</v>
      </c>
      <c r="C412" s="2" t="s">
        <v>2688</v>
      </c>
      <c r="D412" s="155" t="s">
        <v>339</v>
      </c>
      <c r="E412" s="2" t="s">
        <v>2681</v>
      </c>
      <c r="F412" s="2">
        <v>2</v>
      </c>
      <c r="H412" s="2" t="s">
        <v>2682</v>
      </c>
      <c r="J412" s="2" t="s">
        <v>1257</v>
      </c>
      <c r="K412" s="2" t="s">
        <v>2689</v>
      </c>
      <c r="L412" s="2" t="s">
        <v>1259</v>
      </c>
      <c r="M412" s="2" t="s">
        <v>2690</v>
      </c>
      <c r="N412" s="2" t="s">
        <v>2691</v>
      </c>
      <c r="O412" s="2" t="s">
        <v>185</v>
      </c>
    </row>
    <row r="413" spans="1:15">
      <c r="A413" s="179">
        <v>412</v>
      </c>
      <c r="B413" s="2" t="s">
        <v>2693</v>
      </c>
      <c r="C413" s="2" t="s">
        <v>922</v>
      </c>
      <c r="D413" s="155" t="s">
        <v>339</v>
      </c>
      <c r="E413" s="2" t="s">
        <v>2681</v>
      </c>
      <c r="F413" s="2">
        <v>2</v>
      </c>
      <c r="H413" s="2" t="s">
        <v>2682</v>
      </c>
      <c r="J413" s="2" t="s">
        <v>2694</v>
      </c>
      <c r="K413" s="2" t="s">
        <v>2695</v>
      </c>
      <c r="L413" s="2" t="s">
        <v>2696</v>
      </c>
      <c r="M413" s="2" t="s">
        <v>2697</v>
      </c>
      <c r="N413" s="2" t="s">
        <v>2273</v>
      </c>
      <c r="O413" s="2" t="s">
        <v>185</v>
      </c>
    </row>
    <row r="414" spans="1:15">
      <c r="A414" s="179">
        <v>413</v>
      </c>
      <c r="B414" s="2" t="s">
        <v>2698</v>
      </c>
      <c r="C414" s="2" t="s">
        <v>2699</v>
      </c>
      <c r="D414" s="155" t="s">
        <v>339</v>
      </c>
      <c r="E414" s="2" t="s">
        <v>2681</v>
      </c>
      <c r="F414" s="2">
        <v>2</v>
      </c>
      <c r="H414" s="2" t="s">
        <v>2682</v>
      </c>
      <c r="J414" s="2" t="s">
        <v>2700</v>
      </c>
      <c r="K414" s="2" t="s">
        <v>1444</v>
      </c>
      <c r="L414" s="2" t="s">
        <v>2701</v>
      </c>
      <c r="M414" s="2" t="s">
        <v>1446</v>
      </c>
      <c r="N414" s="2" t="s">
        <v>2702</v>
      </c>
      <c r="O414" s="2" t="s">
        <v>185</v>
      </c>
    </row>
    <row r="415" spans="1:15">
      <c r="A415" s="179">
        <v>414</v>
      </c>
      <c r="B415" s="2" t="s">
        <v>1066</v>
      </c>
      <c r="C415" s="2" t="s">
        <v>2703</v>
      </c>
      <c r="D415" s="155" t="s">
        <v>339</v>
      </c>
      <c r="E415" s="2" t="s">
        <v>2681</v>
      </c>
      <c r="F415" s="2">
        <v>2</v>
      </c>
      <c r="H415" s="2" t="s">
        <v>2682</v>
      </c>
      <c r="J415" s="2" t="s">
        <v>1068</v>
      </c>
      <c r="K415" s="2" t="s">
        <v>2361</v>
      </c>
      <c r="L415" s="2" t="s">
        <v>1070</v>
      </c>
      <c r="M415" s="2" t="s">
        <v>2363</v>
      </c>
      <c r="N415" s="2" t="s">
        <v>2025</v>
      </c>
      <c r="O415" s="2" t="s">
        <v>185</v>
      </c>
    </row>
    <row r="416" spans="1:15">
      <c r="A416" s="179">
        <v>415</v>
      </c>
      <c r="B416" s="2" t="s">
        <v>1114</v>
      </c>
      <c r="C416" s="2" t="s">
        <v>2705</v>
      </c>
      <c r="D416" s="155" t="s">
        <v>339</v>
      </c>
      <c r="E416" s="2" t="s">
        <v>2681</v>
      </c>
      <c r="F416" s="2">
        <v>2</v>
      </c>
      <c r="H416" s="2" t="s">
        <v>2682</v>
      </c>
      <c r="J416" s="2" t="s">
        <v>1116</v>
      </c>
      <c r="K416" s="2" t="s">
        <v>2706</v>
      </c>
      <c r="L416" s="2" t="s">
        <v>1117</v>
      </c>
      <c r="M416" s="2" t="s">
        <v>2707</v>
      </c>
      <c r="N416" s="2" t="s">
        <v>2364</v>
      </c>
      <c r="O416" s="2" t="s">
        <v>185</v>
      </c>
    </row>
    <row r="417" spans="1:15">
      <c r="A417" s="179">
        <v>416</v>
      </c>
      <c r="B417" s="2" t="s">
        <v>350</v>
      </c>
      <c r="C417" s="2" t="s">
        <v>2440</v>
      </c>
      <c r="D417" s="155" t="s">
        <v>339</v>
      </c>
      <c r="E417" s="2" t="s">
        <v>2681</v>
      </c>
      <c r="F417" s="2">
        <v>2</v>
      </c>
      <c r="H417" s="2" t="s">
        <v>2682</v>
      </c>
      <c r="J417" s="2" t="s">
        <v>352</v>
      </c>
      <c r="K417" s="2" t="s">
        <v>688</v>
      </c>
      <c r="L417" s="2" t="s">
        <v>1002</v>
      </c>
      <c r="M417" s="2" t="s">
        <v>690</v>
      </c>
      <c r="N417" s="2" t="s">
        <v>2204</v>
      </c>
      <c r="O417" s="2" t="s">
        <v>185</v>
      </c>
    </row>
    <row r="418" spans="1:15">
      <c r="A418" s="179">
        <v>417</v>
      </c>
      <c r="B418" s="2" t="s">
        <v>2708</v>
      </c>
      <c r="C418" s="2" t="s">
        <v>2709</v>
      </c>
      <c r="D418" s="155" t="s">
        <v>339</v>
      </c>
      <c r="E418" s="2" t="s">
        <v>2681</v>
      </c>
      <c r="F418" s="2">
        <v>3</v>
      </c>
      <c r="H418" s="2" t="s">
        <v>2682</v>
      </c>
      <c r="J418" s="2" t="s">
        <v>2710</v>
      </c>
      <c r="K418" s="2" t="s">
        <v>1181</v>
      </c>
      <c r="L418" s="1" t="s">
        <v>2711</v>
      </c>
      <c r="M418" s="1" t="s">
        <v>1693</v>
      </c>
      <c r="N418" s="2" t="s">
        <v>1379</v>
      </c>
      <c r="O418" s="2" t="s">
        <v>185</v>
      </c>
    </row>
    <row r="419" spans="1:15">
      <c r="A419" s="179">
        <v>418</v>
      </c>
      <c r="B419" s="2" t="s">
        <v>2712</v>
      </c>
      <c r="C419" s="2" t="s">
        <v>2713</v>
      </c>
      <c r="D419" s="155" t="s">
        <v>339</v>
      </c>
      <c r="E419" s="2" t="s">
        <v>2681</v>
      </c>
      <c r="F419" s="2">
        <v>3</v>
      </c>
      <c r="H419" s="2" t="s">
        <v>2682</v>
      </c>
      <c r="J419" s="2" t="s">
        <v>2714</v>
      </c>
      <c r="K419" s="2" t="s">
        <v>2098</v>
      </c>
      <c r="L419" s="1" t="s">
        <v>2715</v>
      </c>
      <c r="M419" s="1" t="s">
        <v>2628</v>
      </c>
      <c r="N419" s="2" t="s">
        <v>2303</v>
      </c>
      <c r="O419" s="2" t="s">
        <v>185</v>
      </c>
    </row>
    <row r="420" spans="1:15">
      <c r="A420" s="179">
        <v>419</v>
      </c>
      <c r="B420" s="2" t="s">
        <v>2716</v>
      </c>
      <c r="C420" s="2" t="s">
        <v>2717</v>
      </c>
      <c r="D420" s="155" t="s">
        <v>339</v>
      </c>
      <c r="E420" s="2" t="s">
        <v>2681</v>
      </c>
      <c r="F420" s="2">
        <v>3</v>
      </c>
      <c r="H420" s="2" t="s">
        <v>2682</v>
      </c>
      <c r="J420" s="2" t="s">
        <v>1524</v>
      </c>
      <c r="K420" s="2" t="s">
        <v>2718</v>
      </c>
      <c r="L420" s="1" t="s">
        <v>1525</v>
      </c>
      <c r="M420" s="1" t="s">
        <v>2719</v>
      </c>
      <c r="N420" s="2" t="s">
        <v>2720</v>
      </c>
      <c r="O420" s="2" t="s">
        <v>185</v>
      </c>
    </row>
    <row r="421" spans="1:15">
      <c r="A421" s="179">
        <v>420</v>
      </c>
      <c r="B421" s="2" t="s">
        <v>2721</v>
      </c>
      <c r="C421" s="2" t="s">
        <v>2722</v>
      </c>
      <c r="D421" s="2" t="s">
        <v>339</v>
      </c>
      <c r="E421" s="2" t="s">
        <v>2723</v>
      </c>
      <c r="F421" s="2">
        <v>3</v>
      </c>
      <c r="H421" s="2" t="s">
        <v>342</v>
      </c>
      <c r="J421" s="2" t="s">
        <v>1596</v>
      </c>
      <c r="K421" s="2" t="s">
        <v>2724</v>
      </c>
      <c r="L421" s="2" t="s">
        <v>1598</v>
      </c>
      <c r="M421" s="2" t="s">
        <v>469</v>
      </c>
      <c r="N421" s="2" t="s">
        <v>2725</v>
      </c>
      <c r="O421" s="2" t="s">
        <v>185</v>
      </c>
    </row>
    <row r="422" spans="1:15">
      <c r="A422" s="179">
        <v>421</v>
      </c>
      <c r="B422" s="2" t="s">
        <v>2726</v>
      </c>
      <c r="C422" s="2" t="s">
        <v>2727</v>
      </c>
      <c r="D422" s="2" t="s">
        <v>339</v>
      </c>
      <c r="E422" s="2" t="s">
        <v>2728</v>
      </c>
      <c r="F422" s="2">
        <v>2</v>
      </c>
      <c r="H422" s="2" t="s">
        <v>342</v>
      </c>
      <c r="J422" s="2" t="s">
        <v>2729</v>
      </c>
      <c r="K422" s="2" t="s">
        <v>1074</v>
      </c>
      <c r="L422" s="2" t="s">
        <v>2730</v>
      </c>
      <c r="M422" s="2" t="s">
        <v>1075</v>
      </c>
      <c r="N422" s="2" t="s">
        <v>2731</v>
      </c>
      <c r="O422" s="2" t="s">
        <v>185</v>
      </c>
    </row>
    <row r="423" spans="1:15">
      <c r="A423" s="179">
        <v>422</v>
      </c>
      <c r="B423" s="2" t="s">
        <v>864</v>
      </c>
      <c r="C423" s="2" t="s">
        <v>2732</v>
      </c>
      <c r="D423" s="2" t="s">
        <v>339</v>
      </c>
      <c r="E423" s="2" t="s">
        <v>2728</v>
      </c>
      <c r="F423" s="2">
        <v>2</v>
      </c>
      <c r="H423" s="2" t="s">
        <v>342</v>
      </c>
      <c r="J423" s="2" t="s">
        <v>866</v>
      </c>
      <c r="K423" s="2" t="s">
        <v>2053</v>
      </c>
      <c r="L423" s="2" t="s">
        <v>868</v>
      </c>
      <c r="M423" s="2" t="s">
        <v>2055</v>
      </c>
      <c r="N423" s="2" t="s">
        <v>2268</v>
      </c>
      <c r="O423" s="2" t="s">
        <v>185</v>
      </c>
    </row>
    <row r="424" spans="1:15">
      <c r="A424" s="179">
        <v>423</v>
      </c>
      <c r="B424" s="2" t="s">
        <v>959</v>
      </c>
      <c r="C424" s="2" t="s">
        <v>2733</v>
      </c>
      <c r="D424" s="2" t="s">
        <v>339</v>
      </c>
      <c r="E424" s="2" t="s">
        <v>2728</v>
      </c>
      <c r="F424" s="2">
        <v>2</v>
      </c>
      <c r="H424" s="2" t="s">
        <v>342</v>
      </c>
      <c r="J424" s="2" t="s">
        <v>589</v>
      </c>
      <c r="K424" s="2" t="s">
        <v>2734</v>
      </c>
      <c r="L424" s="2" t="s">
        <v>591</v>
      </c>
      <c r="M424" s="2" t="s">
        <v>2735</v>
      </c>
      <c r="N424" s="2" t="s">
        <v>2736</v>
      </c>
      <c r="O424" s="2" t="s">
        <v>185</v>
      </c>
    </row>
    <row r="425" spans="1:15">
      <c r="A425" s="179">
        <v>424</v>
      </c>
      <c r="B425" s="2" t="s">
        <v>2737</v>
      </c>
      <c r="C425" s="2" t="s">
        <v>2738</v>
      </c>
      <c r="D425" s="2" t="s">
        <v>339</v>
      </c>
      <c r="E425" s="2" t="s">
        <v>2728</v>
      </c>
      <c r="F425" s="2">
        <v>2</v>
      </c>
      <c r="H425" s="2" t="s">
        <v>342</v>
      </c>
      <c r="J425" s="2" t="s">
        <v>2739</v>
      </c>
      <c r="K425" s="2" t="s">
        <v>2740</v>
      </c>
      <c r="L425" s="2" t="s">
        <v>2741</v>
      </c>
      <c r="M425" s="2" t="s">
        <v>1884</v>
      </c>
      <c r="N425" s="2" t="s">
        <v>2742</v>
      </c>
      <c r="O425" s="2" t="s">
        <v>185</v>
      </c>
    </row>
    <row r="426" spans="1:15">
      <c r="A426" s="179">
        <v>425</v>
      </c>
      <c r="B426" s="2" t="s">
        <v>2109</v>
      </c>
      <c r="C426" s="2" t="s">
        <v>2658</v>
      </c>
      <c r="D426" s="2" t="s">
        <v>339</v>
      </c>
      <c r="E426" s="2" t="s">
        <v>2728</v>
      </c>
      <c r="F426" s="2">
        <v>2</v>
      </c>
      <c r="H426" s="2" t="s">
        <v>342</v>
      </c>
      <c r="J426" s="2" t="s">
        <v>827</v>
      </c>
      <c r="K426" s="2" t="s">
        <v>1226</v>
      </c>
      <c r="L426" s="2" t="s">
        <v>829</v>
      </c>
      <c r="M426" s="2" t="s">
        <v>1228</v>
      </c>
      <c r="N426" s="2" t="s">
        <v>2743</v>
      </c>
      <c r="O426" s="2" t="s">
        <v>185</v>
      </c>
    </row>
    <row r="427" spans="1:15">
      <c r="A427" s="179">
        <v>426</v>
      </c>
      <c r="B427" s="2" t="s">
        <v>2744</v>
      </c>
      <c r="C427" s="2" t="s">
        <v>2745</v>
      </c>
      <c r="D427" s="2" t="s">
        <v>339</v>
      </c>
      <c r="E427" s="2" t="s">
        <v>2728</v>
      </c>
      <c r="F427" s="2">
        <v>2</v>
      </c>
      <c r="H427" s="2" t="s">
        <v>2746</v>
      </c>
      <c r="J427" s="2" t="s">
        <v>2747</v>
      </c>
      <c r="K427" s="2" t="s">
        <v>2748</v>
      </c>
      <c r="L427" s="2" t="s">
        <v>2749</v>
      </c>
      <c r="M427" s="2" t="s">
        <v>2750</v>
      </c>
      <c r="N427" s="2" t="s">
        <v>2751</v>
      </c>
      <c r="O427" s="2" t="s">
        <v>185</v>
      </c>
    </row>
    <row r="428" spans="1:15">
      <c r="A428" s="179">
        <v>427</v>
      </c>
      <c r="B428" s="2" t="s">
        <v>2752</v>
      </c>
      <c r="C428" s="2" t="s">
        <v>2753</v>
      </c>
      <c r="D428" s="2" t="s">
        <v>339</v>
      </c>
      <c r="E428" s="2" t="s">
        <v>2728</v>
      </c>
      <c r="F428" s="2">
        <v>3</v>
      </c>
      <c r="H428" s="2" t="s">
        <v>342</v>
      </c>
      <c r="J428" s="2" t="s">
        <v>2754</v>
      </c>
      <c r="K428" s="2" t="s">
        <v>1472</v>
      </c>
      <c r="L428" s="2" t="s">
        <v>2755</v>
      </c>
      <c r="M428" s="2" t="s">
        <v>1744</v>
      </c>
      <c r="N428" s="2" t="s">
        <v>2541</v>
      </c>
      <c r="O428" s="2" t="s">
        <v>185</v>
      </c>
    </row>
    <row r="429" spans="1:15">
      <c r="A429" s="179">
        <v>428</v>
      </c>
      <c r="B429" s="1" t="s">
        <v>2756</v>
      </c>
      <c r="C429" s="1" t="s">
        <v>2757</v>
      </c>
      <c r="D429" s="2" t="s">
        <v>339</v>
      </c>
      <c r="E429" s="1" t="s">
        <v>1575</v>
      </c>
      <c r="F429" s="2">
        <v>2</v>
      </c>
      <c r="G429" s="170"/>
      <c r="H429" s="2" t="s">
        <v>2759</v>
      </c>
      <c r="J429" s="2" t="s">
        <v>2760</v>
      </c>
      <c r="K429" s="2" t="s">
        <v>799</v>
      </c>
      <c r="L429" s="2" t="s">
        <v>2761</v>
      </c>
      <c r="M429" s="2" t="s">
        <v>2762</v>
      </c>
      <c r="N429" s="2" t="s">
        <v>2763</v>
      </c>
      <c r="O429" s="2" t="s">
        <v>185</v>
      </c>
    </row>
    <row r="430" spans="1:15">
      <c r="A430" s="179">
        <v>429</v>
      </c>
      <c r="B430" s="2" t="s">
        <v>2764</v>
      </c>
      <c r="C430" s="2" t="s">
        <v>2765</v>
      </c>
      <c r="D430" s="2" t="s">
        <v>339</v>
      </c>
      <c r="E430" s="2" t="s">
        <v>1575</v>
      </c>
      <c r="F430" s="2">
        <v>2</v>
      </c>
      <c r="H430" s="2" t="s">
        <v>2767</v>
      </c>
      <c r="J430" s="2" t="s">
        <v>2768</v>
      </c>
      <c r="K430" s="2" t="s">
        <v>2769</v>
      </c>
      <c r="L430" s="2" t="s">
        <v>2770</v>
      </c>
      <c r="M430" s="2" t="s">
        <v>2771</v>
      </c>
      <c r="N430" s="2" t="s">
        <v>2772</v>
      </c>
      <c r="O430" s="2" t="s">
        <v>185</v>
      </c>
    </row>
    <row r="431" spans="1:15">
      <c r="A431" s="179">
        <v>430</v>
      </c>
      <c r="B431" s="1" t="s">
        <v>2773</v>
      </c>
      <c r="C431" s="1" t="s">
        <v>2774</v>
      </c>
      <c r="D431" s="2" t="s">
        <v>1006</v>
      </c>
      <c r="E431" s="1" t="s">
        <v>2775</v>
      </c>
      <c r="F431" s="2">
        <v>2</v>
      </c>
      <c r="G431" s="2">
        <v>4.08</v>
      </c>
      <c r="H431" s="2" t="s">
        <v>2776</v>
      </c>
      <c r="J431" s="2" t="s">
        <v>2777</v>
      </c>
      <c r="K431" s="2" t="s">
        <v>2778</v>
      </c>
      <c r="L431" s="1" t="s">
        <v>2779</v>
      </c>
      <c r="M431" s="1" t="s">
        <v>2780</v>
      </c>
      <c r="N431" s="2" t="s">
        <v>2390</v>
      </c>
      <c r="O431" s="2" t="s">
        <v>185</v>
      </c>
    </row>
    <row r="432" spans="1:15">
      <c r="A432" s="179">
        <v>431</v>
      </c>
      <c r="B432" s="1" t="s">
        <v>915</v>
      </c>
      <c r="C432" s="1" t="s">
        <v>2781</v>
      </c>
      <c r="D432" s="2" t="s">
        <v>339</v>
      </c>
      <c r="E432" s="1" t="s">
        <v>2782</v>
      </c>
      <c r="F432" s="2">
        <v>1</v>
      </c>
      <c r="G432" s="2">
        <v>427</v>
      </c>
      <c r="H432" s="2" t="s">
        <v>2767</v>
      </c>
      <c r="J432" s="2" t="s">
        <v>624</v>
      </c>
      <c r="K432" s="2" t="s">
        <v>2784</v>
      </c>
      <c r="L432" s="2" t="s">
        <v>626</v>
      </c>
      <c r="M432" s="2" t="s">
        <v>2426</v>
      </c>
      <c r="N432" s="2" t="s">
        <v>2785</v>
      </c>
      <c r="O432" s="2" t="s">
        <v>185</v>
      </c>
    </row>
    <row r="433" spans="1:15">
      <c r="A433" s="179">
        <v>432</v>
      </c>
      <c r="B433" s="2" t="s">
        <v>2786</v>
      </c>
      <c r="C433" s="2" t="s">
        <v>2787</v>
      </c>
      <c r="D433" s="2" t="s">
        <v>2788</v>
      </c>
      <c r="E433" s="2" t="s">
        <v>2789</v>
      </c>
      <c r="F433" s="2">
        <v>3</v>
      </c>
      <c r="H433" s="2" t="s">
        <v>2759</v>
      </c>
      <c r="J433" s="2" t="s">
        <v>2790</v>
      </c>
      <c r="K433" s="2" t="s">
        <v>2791</v>
      </c>
      <c r="L433" s="1" t="s">
        <v>2792</v>
      </c>
      <c r="M433" s="1" t="s">
        <v>2793</v>
      </c>
      <c r="N433" s="2" t="s">
        <v>2794</v>
      </c>
      <c r="O433" s="2" t="s">
        <v>424</v>
      </c>
    </row>
    <row r="434" spans="1:15">
      <c r="A434" s="179">
        <v>433</v>
      </c>
      <c r="B434" s="2" t="s">
        <v>2795</v>
      </c>
      <c r="C434" s="2" t="s">
        <v>2796</v>
      </c>
      <c r="D434" s="2" t="s">
        <v>2788</v>
      </c>
      <c r="E434" s="2" t="s">
        <v>2789</v>
      </c>
      <c r="F434" s="2">
        <v>1</v>
      </c>
      <c r="H434" s="2" t="s">
        <v>2759</v>
      </c>
      <c r="J434" s="2" t="s">
        <v>2797</v>
      </c>
      <c r="K434" s="2" t="s">
        <v>2398</v>
      </c>
      <c r="L434" s="2" t="s">
        <v>2798</v>
      </c>
      <c r="M434" s="2" t="s">
        <v>2799</v>
      </c>
      <c r="N434" s="2" t="s">
        <v>2800</v>
      </c>
      <c r="O434" s="2" t="s">
        <v>424</v>
      </c>
    </row>
    <row r="435" spans="1:15">
      <c r="A435" s="179">
        <v>434</v>
      </c>
      <c r="B435" s="2" t="s">
        <v>2801</v>
      </c>
      <c r="C435" s="2" t="s">
        <v>2802</v>
      </c>
      <c r="D435" s="2" t="s">
        <v>339</v>
      </c>
      <c r="E435" s="2" t="s">
        <v>1013</v>
      </c>
      <c r="F435" s="2">
        <v>1</v>
      </c>
      <c r="G435" s="171">
        <v>45405</v>
      </c>
      <c r="H435" s="2" t="s">
        <v>2767</v>
      </c>
      <c r="J435" s="2" t="s">
        <v>2803</v>
      </c>
      <c r="K435" s="2" t="s">
        <v>2804</v>
      </c>
      <c r="L435" s="2" t="s">
        <v>2805</v>
      </c>
      <c r="M435" s="2" t="s">
        <v>2806</v>
      </c>
      <c r="N435" s="2" t="s">
        <v>2807</v>
      </c>
      <c r="O435" s="2" t="s">
        <v>185</v>
      </c>
    </row>
    <row r="436" spans="1:15">
      <c r="A436" s="179">
        <v>435</v>
      </c>
      <c r="B436" s="2" t="s">
        <v>2808</v>
      </c>
      <c r="C436" s="2" t="s">
        <v>2809</v>
      </c>
      <c r="D436" s="2" t="s">
        <v>339</v>
      </c>
      <c r="E436" s="2" t="s">
        <v>1013</v>
      </c>
      <c r="F436" s="2">
        <v>1</v>
      </c>
      <c r="G436" s="171">
        <v>45405</v>
      </c>
      <c r="H436" s="2" t="s">
        <v>2767</v>
      </c>
      <c r="J436" s="2" t="s">
        <v>2810</v>
      </c>
      <c r="K436" s="2" t="s">
        <v>2811</v>
      </c>
      <c r="L436" s="2" t="s">
        <v>2812</v>
      </c>
      <c r="M436" s="2" t="s">
        <v>2813</v>
      </c>
      <c r="N436" s="2" t="s">
        <v>2814</v>
      </c>
      <c r="O436" s="2" t="s">
        <v>185</v>
      </c>
    </row>
    <row r="437" spans="1:15">
      <c r="A437" s="179">
        <v>436</v>
      </c>
      <c r="B437" s="2" t="s">
        <v>2815</v>
      </c>
      <c r="C437" s="2" t="s">
        <v>2816</v>
      </c>
      <c r="D437" s="2" t="s">
        <v>339</v>
      </c>
      <c r="E437" s="2" t="s">
        <v>1013</v>
      </c>
      <c r="F437" s="2">
        <v>1</v>
      </c>
      <c r="G437" s="171">
        <v>45405</v>
      </c>
      <c r="H437" s="2" t="s">
        <v>2767</v>
      </c>
      <c r="J437" s="2" t="s">
        <v>2817</v>
      </c>
      <c r="K437" s="2" t="s">
        <v>1303</v>
      </c>
      <c r="L437" s="2" t="s">
        <v>1047</v>
      </c>
      <c r="M437" s="2" t="s">
        <v>1305</v>
      </c>
      <c r="N437" s="2" t="s">
        <v>2818</v>
      </c>
      <c r="O437" s="2" t="s">
        <v>185</v>
      </c>
    </row>
    <row r="438" spans="1:15">
      <c r="A438" s="179">
        <v>437</v>
      </c>
      <c r="B438" s="2" t="s">
        <v>2819</v>
      </c>
      <c r="C438" s="2" t="s">
        <v>2820</v>
      </c>
      <c r="D438" s="2" t="s">
        <v>339</v>
      </c>
      <c r="E438" s="2" t="s">
        <v>1013</v>
      </c>
      <c r="F438" s="2">
        <v>1</v>
      </c>
      <c r="G438" s="171">
        <v>45405</v>
      </c>
      <c r="H438" s="2" t="s">
        <v>2767</v>
      </c>
      <c r="J438" s="2" t="s">
        <v>1086</v>
      </c>
      <c r="K438" s="2" t="s">
        <v>1971</v>
      </c>
      <c r="L438" s="2" t="s">
        <v>1088</v>
      </c>
      <c r="M438" s="2" t="s">
        <v>1973</v>
      </c>
      <c r="N438" s="2" t="s">
        <v>2821</v>
      </c>
      <c r="O438" s="2" t="s">
        <v>185</v>
      </c>
    </row>
    <row r="439" spans="1:15">
      <c r="A439" s="179">
        <v>438</v>
      </c>
      <c r="B439" s="2" t="s">
        <v>1869</v>
      </c>
      <c r="C439" s="2" t="s">
        <v>2822</v>
      </c>
      <c r="D439" s="2" t="s">
        <v>339</v>
      </c>
      <c r="E439" s="2" t="s">
        <v>1013</v>
      </c>
      <c r="F439" s="2">
        <v>1</v>
      </c>
      <c r="G439" s="171">
        <v>45405</v>
      </c>
      <c r="H439" s="2" t="s">
        <v>2767</v>
      </c>
      <c r="J439" s="2" t="s">
        <v>1871</v>
      </c>
      <c r="K439" s="2" t="s">
        <v>1264</v>
      </c>
      <c r="L439" s="2" t="s">
        <v>1872</v>
      </c>
      <c r="M439" s="2" t="s">
        <v>1266</v>
      </c>
      <c r="N439" s="2" t="s">
        <v>2823</v>
      </c>
      <c r="O439" s="2" t="s">
        <v>185</v>
      </c>
    </row>
    <row r="440" spans="1:15">
      <c r="A440" s="179">
        <v>439</v>
      </c>
      <c r="B440" s="2" t="s">
        <v>2824</v>
      </c>
      <c r="C440" s="2" t="s">
        <v>2825</v>
      </c>
      <c r="D440" s="2" t="s">
        <v>339</v>
      </c>
      <c r="E440" s="2" t="s">
        <v>1013</v>
      </c>
      <c r="F440" s="2">
        <v>1</v>
      </c>
      <c r="G440" s="171">
        <v>45405</v>
      </c>
      <c r="H440" s="2" t="s">
        <v>2767</v>
      </c>
      <c r="J440" s="2" t="s">
        <v>2826</v>
      </c>
      <c r="K440" s="2" t="s">
        <v>2827</v>
      </c>
      <c r="L440" s="2" t="s">
        <v>2828</v>
      </c>
      <c r="M440" s="2" t="s">
        <v>2829</v>
      </c>
      <c r="N440" s="2" t="s">
        <v>2830</v>
      </c>
      <c r="O440" s="2" t="s">
        <v>185</v>
      </c>
    </row>
    <row r="441" spans="1:15">
      <c r="A441" s="179">
        <v>440</v>
      </c>
      <c r="B441" s="2" t="s">
        <v>2831</v>
      </c>
      <c r="C441" s="2" t="s">
        <v>2832</v>
      </c>
      <c r="D441" s="2" t="s">
        <v>339</v>
      </c>
      <c r="E441" s="2" t="s">
        <v>1013</v>
      </c>
      <c r="F441" s="2">
        <v>1</v>
      </c>
      <c r="G441" s="171">
        <v>45405</v>
      </c>
      <c r="H441" s="2" t="s">
        <v>2767</v>
      </c>
      <c r="J441" s="2" t="s">
        <v>1699</v>
      </c>
      <c r="K441" s="2" t="s">
        <v>2833</v>
      </c>
      <c r="L441" s="2" t="s">
        <v>1701</v>
      </c>
      <c r="M441" s="2" t="s">
        <v>2834</v>
      </c>
      <c r="N441" s="2" t="s">
        <v>2835</v>
      </c>
      <c r="O441" s="2" t="s">
        <v>185</v>
      </c>
    </row>
    <row r="442" spans="1:15">
      <c r="A442" s="179">
        <v>441</v>
      </c>
      <c r="B442" s="2" t="s">
        <v>2836</v>
      </c>
      <c r="C442" s="2" t="s">
        <v>1623</v>
      </c>
      <c r="D442" s="2" t="s">
        <v>339</v>
      </c>
      <c r="E442" s="2" t="s">
        <v>1013</v>
      </c>
      <c r="F442" s="2">
        <v>1</v>
      </c>
      <c r="G442" s="171">
        <v>45405</v>
      </c>
      <c r="H442" s="2" t="s">
        <v>2767</v>
      </c>
      <c r="J442" s="2" t="s">
        <v>2837</v>
      </c>
      <c r="K442" s="2" t="s">
        <v>1624</v>
      </c>
      <c r="L442" s="2" t="s">
        <v>2838</v>
      </c>
      <c r="M442" s="2" t="s">
        <v>1625</v>
      </c>
      <c r="N442" s="2" t="s">
        <v>2839</v>
      </c>
      <c r="O442" s="2" t="s">
        <v>185</v>
      </c>
    </row>
    <row r="443" spans="1:15">
      <c r="A443" s="179">
        <v>442</v>
      </c>
      <c r="B443" s="2" t="s">
        <v>1610</v>
      </c>
      <c r="C443" s="2" t="s">
        <v>2840</v>
      </c>
      <c r="D443" s="2" t="s">
        <v>339</v>
      </c>
      <c r="E443" s="2" t="s">
        <v>1013</v>
      </c>
      <c r="F443" s="2">
        <v>1</v>
      </c>
      <c r="G443" s="171">
        <v>45405</v>
      </c>
      <c r="H443" s="2" t="s">
        <v>2767</v>
      </c>
      <c r="J443" s="2" t="s">
        <v>1612</v>
      </c>
      <c r="K443" s="2" t="s">
        <v>2841</v>
      </c>
      <c r="L443" s="2" t="s">
        <v>2842</v>
      </c>
      <c r="M443" s="2" t="s">
        <v>2843</v>
      </c>
      <c r="N443" s="2" t="s">
        <v>2844</v>
      </c>
      <c r="O443" s="2" t="s">
        <v>185</v>
      </c>
    </row>
    <row r="444" spans="1:15">
      <c r="A444" s="179">
        <v>443</v>
      </c>
      <c r="B444" s="2" t="s">
        <v>2845</v>
      </c>
      <c r="C444" s="2" t="s">
        <v>2846</v>
      </c>
      <c r="D444" s="2" t="s">
        <v>2788</v>
      </c>
      <c r="E444" s="2" t="s">
        <v>2789</v>
      </c>
      <c r="F444" s="2">
        <v>1</v>
      </c>
      <c r="H444" s="2" t="s">
        <v>2759</v>
      </c>
      <c r="J444" s="2" t="s">
        <v>2847</v>
      </c>
      <c r="K444" s="2" t="s">
        <v>2848</v>
      </c>
      <c r="L444" s="1" t="s">
        <v>2849</v>
      </c>
      <c r="M444" s="1" t="s">
        <v>2850</v>
      </c>
      <c r="N444" s="2" t="s">
        <v>2851</v>
      </c>
      <c r="O444" s="2" t="s">
        <v>424</v>
      </c>
    </row>
    <row r="445" spans="1:15">
      <c r="A445" s="179">
        <v>444</v>
      </c>
      <c r="B445" s="2" t="s">
        <v>2852</v>
      </c>
      <c r="C445" s="2" t="s">
        <v>2853</v>
      </c>
      <c r="D445" s="2" t="s">
        <v>339</v>
      </c>
      <c r="E445" s="2" t="s">
        <v>2430</v>
      </c>
      <c r="F445" s="2">
        <v>2</v>
      </c>
      <c r="H445" s="2" t="s">
        <v>2767</v>
      </c>
      <c r="J445" s="2" t="s">
        <v>2854</v>
      </c>
      <c r="K445" s="2" t="s">
        <v>2748</v>
      </c>
      <c r="L445" s="1" t="s">
        <v>2855</v>
      </c>
      <c r="M445" s="1" t="s">
        <v>2750</v>
      </c>
      <c r="N445" s="2" t="s">
        <v>1424</v>
      </c>
      <c r="O445" s="2" t="s">
        <v>185</v>
      </c>
    </row>
    <row r="446" spans="1:15">
      <c r="A446" s="179">
        <v>445</v>
      </c>
      <c r="B446" s="2" t="s">
        <v>2857</v>
      </c>
      <c r="C446" s="2" t="s">
        <v>2858</v>
      </c>
      <c r="D446" s="2" t="s">
        <v>339</v>
      </c>
      <c r="E446" s="2" t="s">
        <v>2430</v>
      </c>
      <c r="F446" s="2">
        <v>1</v>
      </c>
      <c r="H446" s="2" t="s">
        <v>2767</v>
      </c>
      <c r="J446" s="2" t="s">
        <v>2859</v>
      </c>
      <c r="K446" s="2" t="s">
        <v>2860</v>
      </c>
      <c r="L446" s="1" t="s">
        <v>2861</v>
      </c>
      <c r="M446" s="1" t="s">
        <v>2862</v>
      </c>
      <c r="N446" s="2" t="s">
        <v>2863</v>
      </c>
      <c r="O446" s="2" t="s">
        <v>185</v>
      </c>
    </row>
    <row r="447" spans="1:15">
      <c r="A447" s="179">
        <v>446</v>
      </c>
      <c r="B447" s="2" t="s">
        <v>2864</v>
      </c>
      <c r="C447" s="2" t="s">
        <v>2865</v>
      </c>
      <c r="D447" s="2" t="s">
        <v>339</v>
      </c>
      <c r="E447" s="2" t="s">
        <v>2430</v>
      </c>
      <c r="F447" s="2">
        <v>1</v>
      </c>
      <c r="H447" s="2" t="s">
        <v>2767</v>
      </c>
      <c r="J447" s="2" t="s">
        <v>2866</v>
      </c>
      <c r="K447" s="2" t="s">
        <v>2867</v>
      </c>
      <c r="L447" s="2" t="s">
        <v>2868</v>
      </c>
      <c r="M447" s="2" t="s">
        <v>2869</v>
      </c>
      <c r="N447" s="2" t="s">
        <v>2870</v>
      </c>
      <c r="O447" s="2" t="s">
        <v>185</v>
      </c>
    </row>
    <row r="448" spans="1:15">
      <c r="A448" s="179">
        <v>447</v>
      </c>
      <c r="B448" s="2" t="s">
        <v>2871</v>
      </c>
      <c r="C448" s="2" t="s">
        <v>2872</v>
      </c>
      <c r="D448" s="2" t="s">
        <v>339</v>
      </c>
      <c r="E448" s="2" t="s">
        <v>2430</v>
      </c>
      <c r="F448" s="2">
        <v>1</v>
      </c>
      <c r="H448" s="2" t="s">
        <v>2767</v>
      </c>
      <c r="J448" s="2" t="s">
        <v>2873</v>
      </c>
      <c r="K448" s="2" t="s">
        <v>2566</v>
      </c>
      <c r="L448" s="2" t="s">
        <v>2874</v>
      </c>
      <c r="M448" s="2" t="s">
        <v>2875</v>
      </c>
      <c r="N448" s="2" t="s">
        <v>2876</v>
      </c>
      <c r="O448" s="2" t="s">
        <v>185</v>
      </c>
    </row>
    <row r="449" spans="1:15">
      <c r="A449" s="179">
        <v>448</v>
      </c>
      <c r="B449" s="2" t="s">
        <v>1987</v>
      </c>
      <c r="C449" s="2" t="s">
        <v>2878</v>
      </c>
      <c r="D449" s="2" t="s">
        <v>339</v>
      </c>
      <c r="E449" s="2" t="s">
        <v>2430</v>
      </c>
      <c r="F449" s="2">
        <v>1</v>
      </c>
      <c r="H449" s="2" t="s">
        <v>2767</v>
      </c>
      <c r="J449" s="2" t="s">
        <v>2627</v>
      </c>
      <c r="K449" s="2" t="s">
        <v>1603</v>
      </c>
      <c r="L449" s="2" t="s">
        <v>1989</v>
      </c>
      <c r="M449" s="2" t="s">
        <v>1604</v>
      </c>
      <c r="N449" s="2" t="s">
        <v>2879</v>
      </c>
      <c r="O449" s="2" t="s">
        <v>185</v>
      </c>
    </row>
    <row r="450" spans="1:15">
      <c r="A450" s="179">
        <v>449</v>
      </c>
      <c r="B450" s="2" t="s">
        <v>2880</v>
      </c>
      <c r="C450" s="2" t="s">
        <v>2881</v>
      </c>
      <c r="D450" s="2" t="s">
        <v>339</v>
      </c>
      <c r="E450" s="2" t="s">
        <v>2430</v>
      </c>
      <c r="F450" s="2">
        <v>1</v>
      </c>
      <c r="H450" s="2" t="s">
        <v>2767</v>
      </c>
      <c r="J450" s="2" t="s">
        <v>2882</v>
      </c>
      <c r="K450" s="2" t="s">
        <v>846</v>
      </c>
      <c r="L450" s="2" t="s">
        <v>2883</v>
      </c>
      <c r="M450" s="2" t="s">
        <v>848</v>
      </c>
      <c r="N450" s="2" t="s">
        <v>2884</v>
      </c>
      <c r="O450" s="2" t="s">
        <v>185</v>
      </c>
    </row>
    <row r="451" spans="1:15">
      <c r="A451" s="179">
        <v>450</v>
      </c>
      <c r="B451" s="2" t="s">
        <v>2712</v>
      </c>
      <c r="C451" s="2" t="s">
        <v>2885</v>
      </c>
      <c r="D451" s="2" t="s">
        <v>339</v>
      </c>
      <c r="E451" s="2" t="s">
        <v>2430</v>
      </c>
      <c r="F451" s="2">
        <v>1</v>
      </c>
      <c r="H451" s="2" t="s">
        <v>2767</v>
      </c>
      <c r="J451" s="2" t="s">
        <v>2714</v>
      </c>
      <c r="K451" s="2" t="s">
        <v>2886</v>
      </c>
      <c r="L451" s="2" t="s">
        <v>2715</v>
      </c>
      <c r="M451" s="2" t="s">
        <v>2887</v>
      </c>
      <c r="N451" s="2" t="s">
        <v>2888</v>
      </c>
      <c r="O451" s="2" t="s">
        <v>185</v>
      </c>
    </row>
    <row r="452" spans="1:15">
      <c r="A452" s="179">
        <v>451</v>
      </c>
      <c r="B452" s="2" t="s">
        <v>2889</v>
      </c>
      <c r="C452" s="2" t="s">
        <v>2890</v>
      </c>
      <c r="D452" s="2" t="s">
        <v>339</v>
      </c>
      <c r="E452" s="2" t="s">
        <v>581</v>
      </c>
      <c r="F452" s="2">
        <v>1</v>
      </c>
      <c r="H452" s="2" t="s">
        <v>2767</v>
      </c>
      <c r="J452" s="2" t="s">
        <v>1919</v>
      </c>
      <c r="K452" s="2" t="s">
        <v>611</v>
      </c>
      <c r="L452" s="2" t="s">
        <v>2891</v>
      </c>
      <c r="M452" s="2" t="s">
        <v>1740</v>
      </c>
      <c r="N452" s="2" t="s">
        <v>2863</v>
      </c>
      <c r="O452" s="2" t="s">
        <v>185</v>
      </c>
    </row>
    <row r="453" spans="1:15">
      <c r="A453" s="179">
        <v>452</v>
      </c>
      <c r="B453" s="2" t="s">
        <v>2892</v>
      </c>
      <c r="C453" s="2" t="s">
        <v>2893</v>
      </c>
      <c r="D453" s="2" t="s">
        <v>339</v>
      </c>
      <c r="E453" s="2" t="s">
        <v>581</v>
      </c>
      <c r="F453" s="2">
        <v>1</v>
      </c>
      <c r="H453" s="2" t="s">
        <v>2759</v>
      </c>
      <c r="J453" s="2" t="s">
        <v>624</v>
      </c>
      <c r="K453" s="2" t="s">
        <v>2894</v>
      </c>
      <c r="L453" s="2" t="s">
        <v>626</v>
      </c>
      <c r="M453" s="2" t="s">
        <v>2895</v>
      </c>
      <c r="N453" s="2" t="s">
        <v>2896</v>
      </c>
      <c r="O453" s="2" t="s">
        <v>185</v>
      </c>
    </row>
    <row r="454" spans="1:15">
      <c r="A454" s="179">
        <v>453</v>
      </c>
      <c r="B454" s="2" t="s">
        <v>2892</v>
      </c>
      <c r="C454" s="2" t="s">
        <v>2897</v>
      </c>
      <c r="D454" s="2" t="s">
        <v>339</v>
      </c>
      <c r="E454" s="2" t="s">
        <v>581</v>
      </c>
      <c r="F454" s="2">
        <v>1</v>
      </c>
      <c r="H454" s="2" t="s">
        <v>2767</v>
      </c>
      <c r="J454" s="2" t="s">
        <v>624</v>
      </c>
      <c r="K454" s="2" t="s">
        <v>653</v>
      </c>
      <c r="L454" s="2" t="s">
        <v>626</v>
      </c>
      <c r="M454" s="2" t="s">
        <v>655</v>
      </c>
      <c r="N454" s="2" t="s">
        <v>2898</v>
      </c>
      <c r="O454" s="2" t="s">
        <v>185</v>
      </c>
    </row>
    <row r="455" spans="1:15">
      <c r="A455" s="179">
        <v>454</v>
      </c>
      <c r="B455" s="2" t="s">
        <v>2899</v>
      </c>
      <c r="C455" s="2" t="s">
        <v>2900</v>
      </c>
      <c r="D455" s="2" t="s">
        <v>339</v>
      </c>
      <c r="E455" s="2" t="s">
        <v>581</v>
      </c>
      <c r="F455" s="2">
        <v>1</v>
      </c>
      <c r="H455" s="2" t="s">
        <v>2759</v>
      </c>
      <c r="J455" s="2" t="s">
        <v>1031</v>
      </c>
      <c r="K455" s="2" t="s">
        <v>2901</v>
      </c>
      <c r="L455" s="2" t="s">
        <v>1032</v>
      </c>
      <c r="M455" s="2" t="s">
        <v>2902</v>
      </c>
      <c r="N455" s="2" t="s">
        <v>2903</v>
      </c>
      <c r="O455" s="2" t="s">
        <v>185</v>
      </c>
    </row>
    <row r="456" spans="1:15">
      <c r="A456" s="179">
        <v>455</v>
      </c>
      <c r="B456" s="2" t="s">
        <v>2904</v>
      </c>
      <c r="C456" s="2" t="s">
        <v>2905</v>
      </c>
      <c r="D456" s="2" t="s">
        <v>339</v>
      </c>
      <c r="E456" s="2" t="s">
        <v>581</v>
      </c>
      <c r="F456" s="2">
        <v>1</v>
      </c>
      <c r="H456" s="2" t="s">
        <v>2759</v>
      </c>
      <c r="J456" s="2" t="s">
        <v>2906</v>
      </c>
      <c r="K456" s="2" t="s">
        <v>2907</v>
      </c>
      <c r="L456" s="2" t="s">
        <v>2908</v>
      </c>
      <c r="M456" s="2" t="s">
        <v>2909</v>
      </c>
      <c r="N456" s="2" t="s">
        <v>2910</v>
      </c>
      <c r="O456" s="2" t="s">
        <v>185</v>
      </c>
    </row>
    <row r="457" spans="1:15">
      <c r="A457" s="179">
        <v>456</v>
      </c>
      <c r="B457" s="2" t="s">
        <v>2911</v>
      </c>
      <c r="C457" s="2" t="s">
        <v>2912</v>
      </c>
      <c r="D457" s="2" t="s">
        <v>339</v>
      </c>
      <c r="E457" s="2" t="s">
        <v>581</v>
      </c>
      <c r="F457" s="2">
        <v>2</v>
      </c>
      <c r="H457" s="2" t="s">
        <v>2759</v>
      </c>
      <c r="J457" s="2" t="s">
        <v>2913</v>
      </c>
      <c r="K457" s="2" t="s">
        <v>1208</v>
      </c>
      <c r="L457" s="2" t="s">
        <v>2914</v>
      </c>
      <c r="M457" s="2" t="s">
        <v>1210</v>
      </c>
      <c r="N457" s="2" t="s">
        <v>2915</v>
      </c>
      <c r="O457" s="2" t="s">
        <v>185</v>
      </c>
    </row>
    <row r="458" spans="1:15">
      <c r="A458" s="179">
        <v>457</v>
      </c>
      <c r="B458" s="2" t="s">
        <v>2916</v>
      </c>
      <c r="C458" s="2" t="s">
        <v>2917</v>
      </c>
      <c r="D458" s="2" t="s">
        <v>339</v>
      </c>
      <c r="E458" s="2" t="s">
        <v>581</v>
      </c>
      <c r="F458" s="2">
        <v>3</v>
      </c>
      <c r="H458" s="2" t="s">
        <v>2759</v>
      </c>
      <c r="J458" s="2" t="s">
        <v>2918</v>
      </c>
      <c r="K458" s="2" t="s">
        <v>2784</v>
      </c>
      <c r="L458" s="2" t="s">
        <v>2919</v>
      </c>
      <c r="M458" s="2" t="s">
        <v>2920</v>
      </c>
      <c r="N458" s="2" t="s">
        <v>2316</v>
      </c>
      <c r="O458" s="2" t="s">
        <v>185</v>
      </c>
    </row>
    <row r="459" spans="1:15">
      <c r="A459" s="179">
        <v>458</v>
      </c>
      <c r="B459" s="2" t="s">
        <v>2678</v>
      </c>
      <c r="C459" s="2" t="s">
        <v>2921</v>
      </c>
      <c r="D459" s="2" t="s">
        <v>338</v>
      </c>
      <c r="E459" s="2" t="s">
        <v>2922</v>
      </c>
      <c r="F459" s="2">
        <v>1</v>
      </c>
      <c r="G459" s="2">
        <v>4.25</v>
      </c>
      <c r="H459" s="2" t="s">
        <v>1402</v>
      </c>
      <c r="J459" s="2" t="s">
        <v>2683</v>
      </c>
      <c r="K459" s="2" t="s">
        <v>2923</v>
      </c>
      <c r="L459" s="2" t="s">
        <v>2685</v>
      </c>
      <c r="M459" s="2" t="s">
        <v>2924</v>
      </c>
      <c r="N459" s="2" t="s">
        <v>2925</v>
      </c>
      <c r="O459" s="2" t="s">
        <v>185</v>
      </c>
    </row>
    <row r="460" spans="1:15">
      <c r="A460" s="179">
        <v>459</v>
      </c>
      <c r="B460" s="2" t="s">
        <v>2926</v>
      </c>
      <c r="C460" s="2" t="s">
        <v>2927</v>
      </c>
      <c r="D460" s="2" t="s">
        <v>338</v>
      </c>
      <c r="E460" s="2" t="s">
        <v>2922</v>
      </c>
      <c r="F460" s="2">
        <v>1</v>
      </c>
      <c r="G460" s="2">
        <v>4.25</v>
      </c>
      <c r="H460" s="2" t="s">
        <v>1402</v>
      </c>
      <c r="J460" s="2" t="s">
        <v>2928</v>
      </c>
      <c r="K460" s="2" t="s">
        <v>625</v>
      </c>
      <c r="L460" s="2" t="s">
        <v>2929</v>
      </c>
      <c r="M460" s="2" t="s">
        <v>627</v>
      </c>
      <c r="N460" s="2" t="s">
        <v>2930</v>
      </c>
      <c r="O460" s="2" t="s">
        <v>185</v>
      </c>
    </row>
    <row r="461" spans="1:15">
      <c r="A461" s="179">
        <v>460</v>
      </c>
      <c r="B461" s="2" t="s">
        <v>2931</v>
      </c>
      <c r="C461" s="2" t="s">
        <v>2932</v>
      </c>
      <c r="D461" s="2" t="s">
        <v>338</v>
      </c>
      <c r="E461" s="2" t="s">
        <v>2922</v>
      </c>
      <c r="F461" s="2">
        <v>1</v>
      </c>
      <c r="G461" s="2">
        <v>4.25</v>
      </c>
      <c r="H461" s="2" t="s">
        <v>1402</v>
      </c>
      <c r="J461" s="2" t="s">
        <v>2933</v>
      </c>
      <c r="K461" s="2" t="s">
        <v>2298</v>
      </c>
      <c r="L461" s="2" t="s">
        <v>2934</v>
      </c>
      <c r="M461" s="2" t="s">
        <v>2300</v>
      </c>
      <c r="N461" s="2" t="s">
        <v>2935</v>
      </c>
      <c r="O461" s="2" t="s">
        <v>185</v>
      </c>
    </row>
    <row r="462" spans="1:15">
      <c r="A462" s="179">
        <v>461</v>
      </c>
      <c r="B462" s="2" t="s">
        <v>2936</v>
      </c>
      <c r="C462" s="2" t="s">
        <v>2937</v>
      </c>
      <c r="D462" s="2" t="s">
        <v>338</v>
      </c>
      <c r="E462" s="2" t="s">
        <v>2938</v>
      </c>
      <c r="F462" s="2">
        <v>3</v>
      </c>
      <c r="H462" s="2" t="s">
        <v>1402</v>
      </c>
      <c r="J462" s="2" t="s">
        <v>2939</v>
      </c>
      <c r="K462" s="2" t="s">
        <v>763</v>
      </c>
      <c r="L462" s="2" t="s">
        <v>2940</v>
      </c>
      <c r="M462" s="2" t="s">
        <v>765</v>
      </c>
      <c r="N462" s="2" t="s">
        <v>1580</v>
      </c>
      <c r="O462" s="2" t="s">
        <v>185</v>
      </c>
    </row>
    <row r="463" spans="1:15">
      <c r="A463" s="179">
        <v>462</v>
      </c>
      <c r="B463" s="2" t="s">
        <v>2704</v>
      </c>
      <c r="C463" s="2" t="s">
        <v>2941</v>
      </c>
      <c r="D463" s="2" t="s">
        <v>338</v>
      </c>
      <c r="E463" s="2" t="s">
        <v>2938</v>
      </c>
      <c r="F463" s="2">
        <v>1</v>
      </c>
      <c r="H463" s="2" t="s">
        <v>1402</v>
      </c>
      <c r="J463" s="2" t="s">
        <v>1116</v>
      </c>
      <c r="K463" s="2" t="s">
        <v>2942</v>
      </c>
      <c r="L463" s="2" t="s">
        <v>1117</v>
      </c>
      <c r="M463" s="2" t="s">
        <v>2943</v>
      </c>
      <c r="N463" s="2" t="s">
        <v>2944</v>
      </c>
      <c r="O463" s="2" t="s">
        <v>185</v>
      </c>
    </row>
    <row r="464" spans="1:15">
      <c r="A464" s="179">
        <v>463</v>
      </c>
      <c r="B464" s="2" t="s">
        <v>2945</v>
      </c>
      <c r="C464" s="2" t="s">
        <v>2946</v>
      </c>
      <c r="D464" s="2" t="s">
        <v>338</v>
      </c>
      <c r="E464" s="2" t="s">
        <v>2938</v>
      </c>
      <c r="F464" s="2">
        <v>1</v>
      </c>
      <c r="H464" s="2" t="s">
        <v>1402</v>
      </c>
      <c r="J464" s="2" t="s">
        <v>1612</v>
      </c>
      <c r="K464" s="2" t="s">
        <v>2201</v>
      </c>
      <c r="L464" s="2" t="s">
        <v>1614</v>
      </c>
      <c r="M464" s="2" t="s">
        <v>2203</v>
      </c>
      <c r="N464" s="2" t="s">
        <v>2947</v>
      </c>
      <c r="O464" s="2" t="s">
        <v>185</v>
      </c>
    </row>
    <row r="465" spans="1:15">
      <c r="A465" s="179">
        <v>464</v>
      </c>
      <c r="B465" s="2" t="s">
        <v>2948</v>
      </c>
      <c r="C465" s="2" t="s">
        <v>2949</v>
      </c>
      <c r="D465" s="2" t="s">
        <v>338</v>
      </c>
      <c r="E465" s="2" t="s">
        <v>2938</v>
      </c>
      <c r="F465" s="2">
        <v>1</v>
      </c>
      <c r="H465" s="2" t="s">
        <v>1402</v>
      </c>
      <c r="J465" s="2" t="s">
        <v>1422</v>
      </c>
      <c r="K465" s="2" t="s">
        <v>1303</v>
      </c>
      <c r="L465" s="2" t="s">
        <v>1423</v>
      </c>
      <c r="M465" s="2" t="s">
        <v>1305</v>
      </c>
      <c r="N465" s="2" t="s">
        <v>2950</v>
      </c>
      <c r="O465" s="2" t="s">
        <v>185</v>
      </c>
    </row>
    <row r="466" spans="1:15">
      <c r="A466" s="179">
        <v>465</v>
      </c>
      <c r="B466" s="2" t="s">
        <v>2951</v>
      </c>
      <c r="C466" s="2" t="s">
        <v>2952</v>
      </c>
      <c r="D466" s="2" t="s">
        <v>338</v>
      </c>
      <c r="E466" s="2" t="s">
        <v>2938</v>
      </c>
      <c r="F466" s="2">
        <v>1</v>
      </c>
      <c r="H466" s="2" t="s">
        <v>1402</v>
      </c>
      <c r="J466" s="2" t="s">
        <v>2953</v>
      </c>
      <c r="K466" s="2" t="s">
        <v>756</v>
      </c>
      <c r="L466" s="2" t="s">
        <v>2954</v>
      </c>
      <c r="M466" s="2" t="s">
        <v>758</v>
      </c>
      <c r="N466" s="2" t="s">
        <v>2955</v>
      </c>
      <c r="O466" s="2" t="s">
        <v>185</v>
      </c>
    </row>
    <row r="467" spans="1:15">
      <c r="A467" s="179">
        <v>466</v>
      </c>
      <c r="B467" s="2" t="s">
        <v>2956</v>
      </c>
      <c r="C467" s="2" t="s">
        <v>2957</v>
      </c>
      <c r="D467" s="2" t="s">
        <v>338</v>
      </c>
      <c r="E467" s="2" t="s">
        <v>2938</v>
      </c>
      <c r="F467" s="2">
        <v>1</v>
      </c>
      <c r="H467" s="2" t="s">
        <v>1402</v>
      </c>
      <c r="J467" s="2" t="s">
        <v>2958</v>
      </c>
      <c r="K467" s="2" t="s">
        <v>1181</v>
      </c>
      <c r="L467" s="2" t="s">
        <v>2959</v>
      </c>
      <c r="M467" s="2" t="s">
        <v>1183</v>
      </c>
      <c r="N467" s="2" t="s">
        <v>2960</v>
      </c>
      <c r="O467" s="2" t="s">
        <v>185</v>
      </c>
    </row>
    <row r="468" spans="1:15">
      <c r="A468" s="179">
        <v>467</v>
      </c>
      <c r="B468" s="2" t="s">
        <v>1101</v>
      </c>
      <c r="C468" s="2" t="s">
        <v>2961</v>
      </c>
      <c r="D468" s="2" t="s">
        <v>339</v>
      </c>
      <c r="E468" s="2" t="s">
        <v>2070</v>
      </c>
      <c r="F468" s="2">
        <v>3</v>
      </c>
      <c r="H468" s="2" t="s">
        <v>2767</v>
      </c>
      <c r="J468" s="2" t="s">
        <v>1103</v>
      </c>
      <c r="K468" s="2" t="s">
        <v>1208</v>
      </c>
      <c r="L468" s="2" t="s">
        <v>1104</v>
      </c>
      <c r="M468" s="2" t="s">
        <v>1210</v>
      </c>
      <c r="N468" s="2" t="s">
        <v>566</v>
      </c>
      <c r="O468" s="2" t="s">
        <v>185</v>
      </c>
    </row>
    <row r="469" spans="1:15">
      <c r="A469" s="179">
        <v>468</v>
      </c>
      <c r="B469" s="2" t="s">
        <v>2962</v>
      </c>
      <c r="C469" s="2" t="s">
        <v>2963</v>
      </c>
      <c r="D469" s="2" t="s">
        <v>339</v>
      </c>
      <c r="E469" s="2" t="s">
        <v>2070</v>
      </c>
      <c r="F469" s="2">
        <v>1</v>
      </c>
      <c r="H469" s="2" t="s">
        <v>2767</v>
      </c>
      <c r="J469" s="2" t="s">
        <v>2964</v>
      </c>
      <c r="K469" s="2" t="s">
        <v>2965</v>
      </c>
      <c r="L469" s="2" t="s">
        <v>2966</v>
      </c>
      <c r="M469" s="2" t="s">
        <v>2967</v>
      </c>
      <c r="N469" s="2" t="s">
        <v>2968</v>
      </c>
      <c r="O469" s="2" t="s">
        <v>185</v>
      </c>
    </row>
    <row r="470" spans="1:15">
      <c r="A470" s="179">
        <v>469</v>
      </c>
      <c r="B470" s="1" t="s">
        <v>2969</v>
      </c>
      <c r="C470" s="1" t="s">
        <v>2970</v>
      </c>
      <c r="D470" s="2" t="s">
        <v>339</v>
      </c>
      <c r="E470" s="1" t="s">
        <v>2070</v>
      </c>
      <c r="F470" s="2">
        <v>1</v>
      </c>
      <c r="H470" s="2" t="s">
        <v>2767</v>
      </c>
      <c r="J470" s="2" t="s">
        <v>2971</v>
      </c>
      <c r="K470" s="2" t="s">
        <v>2972</v>
      </c>
      <c r="L470" s="1" t="s">
        <v>2973</v>
      </c>
      <c r="M470" s="1" t="s">
        <v>2974</v>
      </c>
      <c r="N470" s="2" t="s">
        <v>2975</v>
      </c>
      <c r="O470" s="2" t="s">
        <v>185</v>
      </c>
    </row>
    <row r="471" spans="1:15">
      <c r="A471" s="179">
        <v>470</v>
      </c>
      <c r="B471" s="156" t="s">
        <v>2976</v>
      </c>
      <c r="C471" s="156" t="s">
        <v>2977</v>
      </c>
      <c r="D471" s="2" t="s">
        <v>339</v>
      </c>
      <c r="E471" s="1" t="s">
        <v>2070</v>
      </c>
      <c r="F471" s="153">
        <v>1</v>
      </c>
      <c r="G471" s="153"/>
      <c r="H471" s="2" t="s">
        <v>2767</v>
      </c>
      <c r="I471" s="153"/>
      <c r="J471" s="153" t="s">
        <v>2978</v>
      </c>
      <c r="K471" s="153" t="s">
        <v>1498</v>
      </c>
      <c r="L471" s="1" t="s">
        <v>2979</v>
      </c>
      <c r="M471" s="1" t="s">
        <v>1500</v>
      </c>
      <c r="N471" s="2" t="s">
        <v>2980</v>
      </c>
      <c r="O471" s="2" t="s">
        <v>185</v>
      </c>
    </row>
    <row r="472" spans="1:15">
      <c r="A472" s="179">
        <v>471</v>
      </c>
      <c r="B472" s="1" t="s">
        <v>567</v>
      </c>
      <c r="C472" s="1" t="s">
        <v>2982</v>
      </c>
      <c r="D472" s="2" t="s">
        <v>339</v>
      </c>
      <c r="E472" s="1" t="s">
        <v>2070</v>
      </c>
      <c r="F472" s="2">
        <v>1</v>
      </c>
      <c r="H472" s="2" t="s">
        <v>2767</v>
      </c>
      <c r="J472" s="2" t="s">
        <v>569</v>
      </c>
      <c r="K472" s="2" t="s">
        <v>703</v>
      </c>
      <c r="L472" s="1" t="s">
        <v>571</v>
      </c>
      <c r="M472" s="1" t="s">
        <v>1526</v>
      </c>
      <c r="N472" s="2" t="s">
        <v>2983</v>
      </c>
      <c r="O472" s="2" t="s">
        <v>185</v>
      </c>
    </row>
    <row r="473" spans="1:15">
      <c r="A473" s="179">
        <v>472</v>
      </c>
      <c r="B473" s="1" t="s">
        <v>2984</v>
      </c>
      <c r="C473" s="1" t="s">
        <v>2985</v>
      </c>
      <c r="D473" s="2" t="s">
        <v>339</v>
      </c>
      <c r="E473" s="1" t="s">
        <v>2465</v>
      </c>
      <c r="F473" s="2">
        <v>1</v>
      </c>
      <c r="H473" s="2" t="s">
        <v>2767</v>
      </c>
      <c r="J473" s="2" t="s">
        <v>2986</v>
      </c>
      <c r="K473" s="2" t="s">
        <v>2706</v>
      </c>
      <c r="L473" s="1" t="s">
        <v>2987</v>
      </c>
      <c r="M473" s="1" t="s">
        <v>2707</v>
      </c>
      <c r="N473" s="2" t="s">
        <v>2814</v>
      </c>
      <c r="O473" s="2" t="s">
        <v>185</v>
      </c>
    </row>
    <row r="474" spans="1:15">
      <c r="A474" s="179">
        <v>473</v>
      </c>
      <c r="B474" s="1" t="s">
        <v>2988</v>
      </c>
      <c r="C474" s="1" t="s">
        <v>2989</v>
      </c>
      <c r="D474" s="2" t="s">
        <v>339</v>
      </c>
      <c r="E474" s="1" t="s">
        <v>2465</v>
      </c>
      <c r="F474" s="2">
        <v>1</v>
      </c>
      <c r="H474" s="2" t="s">
        <v>2767</v>
      </c>
      <c r="J474" s="2" t="s">
        <v>2990</v>
      </c>
      <c r="K474" s="2" t="s">
        <v>2991</v>
      </c>
      <c r="L474" s="1" t="s">
        <v>2992</v>
      </c>
      <c r="M474" s="1" t="s">
        <v>2993</v>
      </c>
      <c r="N474" s="2" t="s">
        <v>2994</v>
      </c>
      <c r="O474" s="2" t="s">
        <v>185</v>
      </c>
    </row>
    <row r="475" spans="1:15">
      <c r="A475" s="179">
        <v>474</v>
      </c>
      <c r="B475" s="156" t="s">
        <v>2995</v>
      </c>
      <c r="C475" s="156" t="s">
        <v>879</v>
      </c>
      <c r="D475" s="2" t="s">
        <v>339</v>
      </c>
      <c r="E475" s="1" t="s">
        <v>2465</v>
      </c>
      <c r="F475" s="153">
        <v>1</v>
      </c>
      <c r="G475" s="153"/>
      <c r="H475" s="2" t="s">
        <v>2767</v>
      </c>
      <c r="I475" s="153"/>
      <c r="J475" s="153" t="s">
        <v>2996</v>
      </c>
      <c r="K475" s="153" t="s">
        <v>881</v>
      </c>
      <c r="L475" s="1" t="s">
        <v>2997</v>
      </c>
      <c r="M475" s="1" t="s">
        <v>883</v>
      </c>
      <c r="N475" s="2" t="s">
        <v>2998</v>
      </c>
      <c r="O475" s="2" t="s">
        <v>185</v>
      </c>
    </row>
    <row r="476" spans="1:15">
      <c r="A476" s="179">
        <v>475</v>
      </c>
      <c r="B476" s="2" t="s">
        <v>533</v>
      </c>
      <c r="C476" s="2" t="s">
        <v>2999</v>
      </c>
      <c r="D476" s="2" t="s">
        <v>339</v>
      </c>
      <c r="E476" s="2" t="s">
        <v>2465</v>
      </c>
      <c r="F476" s="2">
        <v>1</v>
      </c>
      <c r="H476" s="2" t="s">
        <v>2767</v>
      </c>
      <c r="J476" s="2" t="s">
        <v>535</v>
      </c>
      <c r="K476" s="2" t="s">
        <v>828</v>
      </c>
      <c r="L476" s="2" t="s">
        <v>537</v>
      </c>
      <c r="M476" s="2" t="s">
        <v>830</v>
      </c>
      <c r="N476" s="2" t="s">
        <v>3000</v>
      </c>
      <c r="O476" s="2" t="s">
        <v>185</v>
      </c>
    </row>
    <row r="477" spans="1:15">
      <c r="A477" s="179">
        <v>476</v>
      </c>
      <c r="B477" s="2" t="s">
        <v>3001</v>
      </c>
      <c r="C477" s="2" t="s">
        <v>3002</v>
      </c>
      <c r="D477" s="2" t="s">
        <v>339</v>
      </c>
      <c r="E477" s="2" t="s">
        <v>2465</v>
      </c>
      <c r="F477" s="2">
        <v>1</v>
      </c>
      <c r="H477" s="2" t="s">
        <v>2767</v>
      </c>
      <c r="J477" s="2" t="s">
        <v>3003</v>
      </c>
      <c r="K477" s="2" t="s">
        <v>2724</v>
      </c>
      <c r="L477" s="2" t="s">
        <v>3004</v>
      </c>
      <c r="M477" s="2" t="s">
        <v>469</v>
      </c>
      <c r="N477" s="2" t="s">
        <v>3005</v>
      </c>
      <c r="O477" s="2" t="s">
        <v>185</v>
      </c>
    </row>
    <row r="478" spans="1:15">
      <c r="A478" s="179">
        <v>477</v>
      </c>
      <c r="B478" s="2" t="s">
        <v>3006</v>
      </c>
      <c r="C478" s="2" t="s">
        <v>3007</v>
      </c>
      <c r="D478" s="2" t="s">
        <v>339</v>
      </c>
      <c r="E478" s="2" t="s">
        <v>2465</v>
      </c>
      <c r="F478" s="2">
        <v>1</v>
      </c>
      <c r="H478" s="2" t="s">
        <v>2767</v>
      </c>
      <c r="J478" s="2" t="s">
        <v>3008</v>
      </c>
      <c r="K478" s="2" t="s">
        <v>3009</v>
      </c>
      <c r="L478" s="2" t="s">
        <v>1464</v>
      </c>
      <c r="M478" s="2" t="s">
        <v>3010</v>
      </c>
      <c r="N478" s="2" t="s">
        <v>3011</v>
      </c>
      <c r="O478" s="2" t="s">
        <v>185</v>
      </c>
    </row>
    <row r="479" spans="1:15">
      <c r="A479" s="179">
        <v>478</v>
      </c>
      <c r="B479" s="2" t="s">
        <v>3012</v>
      </c>
      <c r="C479" s="2" t="s">
        <v>3013</v>
      </c>
      <c r="D479" s="2" t="s">
        <v>339</v>
      </c>
      <c r="E479" s="2" t="s">
        <v>2465</v>
      </c>
      <c r="F479" s="2">
        <v>1</v>
      </c>
      <c r="H479" s="2" t="s">
        <v>2767</v>
      </c>
      <c r="J479" s="2" t="s">
        <v>3014</v>
      </c>
      <c r="K479" s="2" t="s">
        <v>2991</v>
      </c>
      <c r="L479" s="2" t="s">
        <v>3015</v>
      </c>
      <c r="M479" s="2" t="s">
        <v>2993</v>
      </c>
      <c r="N479" s="2" t="s">
        <v>3016</v>
      </c>
      <c r="O479" s="2" t="s">
        <v>185</v>
      </c>
    </row>
    <row r="480" spans="1:15">
      <c r="A480" s="179">
        <v>479</v>
      </c>
      <c r="B480" s="2" t="s">
        <v>3017</v>
      </c>
      <c r="C480" s="2" t="s">
        <v>3018</v>
      </c>
      <c r="D480" s="2" t="s">
        <v>339</v>
      </c>
      <c r="E480" s="2" t="s">
        <v>2465</v>
      </c>
      <c r="F480" s="2">
        <v>1</v>
      </c>
      <c r="H480" s="2" t="s">
        <v>2767</v>
      </c>
      <c r="J480" s="2" t="s">
        <v>1826</v>
      </c>
      <c r="K480" s="2" t="s">
        <v>1530</v>
      </c>
      <c r="L480" s="2" t="s">
        <v>1828</v>
      </c>
      <c r="M480" s="2" t="s">
        <v>1532</v>
      </c>
      <c r="N480" s="2" t="s">
        <v>3019</v>
      </c>
      <c r="O480" s="2" t="s">
        <v>185</v>
      </c>
    </row>
    <row r="481" spans="1:15">
      <c r="A481" s="179">
        <v>480</v>
      </c>
      <c r="B481" s="1" t="s">
        <v>3020</v>
      </c>
      <c r="C481" s="1" t="s">
        <v>3021</v>
      </c>
      <c r="D481" s="2" t="s">
        <v>339</v>
      </c>
      <c r="E481" s="1" t="s">
        <v>1414</v>
      </c>
      <c r="F481" s="2">
        <v>1</v>
      </c>
      <c r="G481" s="2">
        <v>4.26</v>
      </c>
      <c r="H481" s="2" t="s">
        <v>1402</v>
      </c>
      <c r="J481" s="2" t="s">
        <v>3022</v>
      </c>
      <c r="K481" s="2" t="s">
        <v>3023</v>
      </c>
      <c r="L481" s="1" t="s">
        <v>3024</v>
      </c>
      <c r="M481" s="1" t="s">
        <v>3025</v>
      </c>
      <c r="N481" s="2" t="s">
        <v>3026</v>
      </c>
      <c r="O481" s="2" t="s">
        <v>185</v>
      </c>
    </row>
    <row r="482" spans="1:15">
      <c r="A482" s="179">
        <v>481</v>
      </c>
      <c r="B482" s="1" t="s">
        <v>3027</v>
      </c>
      <c r="C482" s="1" t="s">
        <v>3028</v>
      </c>
      <c r="D482" s="2" t="s">
        <v>339</v>
      </c>
      <c r="E482" s="1" t="s">
        <v>1414</v>
      </c>
      <c r="F482" s="2">
        <v>1</v>
      </c>
      <c r="G482" s="2">
        <v>4.26</v>
      </c>
      <c r="H482" s="2" t="s">
        <v>1402</v>
      </c>
      <c r="J482" s="2" t="s">
        <v>3029</v>
      </c>
      <c r="K482" s="2" t="s">
        <v>1303</v>
      </c>
      <c r="L482" s="1" t="s">
        <v>3030</v>
      </c>
      <c r="M482" s="1" t="s">
        <v>1305</v>
      </c>
      <c r="N482" s="2" t="s">
        <v>3031</v>
      </c>
      <c r="O482" s="2" t="s">
        <v>185</v>
      </c>
    </row>
    <row r="483" spans="1:15">
      <c r="A483" s="179">
        <v>482</v>
      </c>
      <c r="B483" s="1" t="s">
        <v>3032</v>
      </c>
      <c r="C483" s="1" t="s">
        <v>2318</v>
      </c>
      <c r="D483" s="2" t="s">
        <v>339</v>
      </c>
      <c r="E483" s="1" t="s">
        <v>1414</v>
      </c>
      <c r="F483" s="2">
        <v>1</v>
      </c>
      <c r="G483" s="2">
        <v>4.26</v>
      </c>
      <c r="H483" s="2" t="s">
        <v>1402</v>
      </c>
      <c r="J483" s="2" t="s">
        <v>3033</v>
      </c>
      <c r="K483" s="2" t="s">
        <v>1123</v>
      </c>
      <c r="L483" s="1" t="s">
        <v>3034</v>
      </c>
      <c r="M483" s="1" t="s">
        <v>1125</v>
      </c>
      <c r="N483" s="2" t="s">
        <v>3035</v>
      </c>
      <c r="O483" s="2" t="s">
        <v>185</v>
      </c>
    </row>
    <row r="484" spans="1:15">
      <c r="A484" s="179">
        <v>483</v>
      </c>
      <c r="B484" s="1" t="s">
        <v>3036</v>
      </c>
      <c r="C484" s="1" t="s">
        <v>3037</v>
      </c>
      <c r="D484" s="2" t="s">
        <v>339</v>
      </c>
      <c r="E484" s="1" t="s">
        <v>1414</v>
      </c>
      <c r="F484" s="2">
        <v>1</v>
      </c>
      <c r="G484" s="2">
        <v>4.26</v>
      </c>
      <c r="H484" s="2" t="s">
        <v>1402</v>
      </c>
      <c r="J484" s="2" t="s">
        <v>3038</v>
      </c>
      <c r="K484" s="2" t="s">
        <v>1619</v>
      </c>
      <c r="L484" s="1" t="s">
        <v>3039</v>
      </c>
      <c r="M484" s="1" t="s">
        <v>1620</v>
      </c>
      <c r="N484" s="2" t="s">
        <v>3040</v>
      </c>
      <c r="O484" s="2" t="s">
        <v>185</v>
      </c>
    </row>
    <row r="485" spans="1:15">
      <c r="A485" s="179">
        <v>484</v>
      </c>
      <c r="B485" s="1" t="s">
        <v>3041</v>
      </c>
      <c r="C485" s="1" t="s">
        <v>3042</v>
      </c>
      <c r="D485" s="2" t="s">
        <v>339</v>
      </c>
      <c r="E485" s="1" t="s">
        <v>1583</v>
      </c>
      <c r="F485" s="2">
        <v>1</v>
      </c>
      <c r="H485" s="2" t="s">
        <v>2767</v>
      </c>
      <c r="I485" s="153"/>
      <c r="J485" s="153" t="s">
        <v>3043</v>
      </c>
      <c r="K485" s="153" t="s">
        <v>2003</v>
      </c>
      <c r="L485" s="1" t="s">
        <v>3044</v>
      </c>
      <c r="M485" s="1" t="s">
        <v>2005</v>
      </c>
      <c r="N485" s="2" t="s">
        <v>3045</v>
      </c>
      <c r="O485" s="2" t="s">
        <v>185</v>
      </c>
    </row>
    <row r="486" spans="1:15">
      <c r="A486" s="179">
        <v>485</v>
      </c>
      <c r="B486" s="1" t="s">
        <v>1610</v>
      </c>
      <c r="C486" s="1" t="s">
        <v>3046</v>
      </c>
      <c r="D486" s="2" t="s">
        <v>339</v>
      </c>
      <c r="E486" s="1" t="s">
        <v>1583</v>
      </c>
      <c r="F486" s="2">
        <v>1</v>
      </c>
      <c r="H486" s="2" t="s">
        <v>2767</v>
      </c>
      <c r="I486" s="153"/>
      <c r="J486" s="153" t="s">
        <v>1612</v>
      </c>
      <c r="K486" s="153" t="s">
        <v>3047</v>
      </c>
      <c r="L486" s="1" t="s">
        <v>1614</v>
      </c>
      <c r="M486" s="1" t="s">
        <v>3048</v>
      </c>
      <c r="N486" s="2" t="s">
        <v>3049</v>
      </c>
      <c r="O486" s="2" t="s">
        <v>185</v>
      </c>
    </row>
    <row r="487" spans="1:15">
      <c r="A487" s="179">
        <v>486</v>
      </c>
      <c r="B487" s="1" t="s">
        <v>3050</v>
      </c>
      <c r="C487" s="1" t="s">
        <v>3051</v>
      </c>
      <c r="D487" s="2" t="s">
        <v>339</v>
      </c>
      <c r="E487" s="1" t="s">
        <v>1583</v>
      </c>
      <c r="F487" s="2">
        <v>1</v>
      </c>
      <c r="H487" s="2" t="s">
        <v>2767</v>
      </c>
      <c r="I487" s="153"/>
      <c r="J487" s="153" t="s">
        <v>3052</v>
      </c>
      <c r="K487" s="153" t="s">
        <v>3053</v>
      </c>
      <c r="L487" s="1" t="s">
        <v>3054</v>
      </c>
      <c r="M487" s="1" t="s">
        <v>3055</v>
      </c>
      <c r="N487" s="2" t="s">
        <v>3056</v>
      </c>
      <c r="O487" s="2" t="s">
        <v>185</v>
      </c>
    </row>
    <row r="488" spans="1:15">
      <c r="A488" s="179">
        <v>487</v>
      </c>
      <c r="B488" s="1" t="s">
        <v>2481</v>
      </c>
      <c r="C488" s="1" t="s">
        <v>3057</v>
      </c>
      <c r="D488" s="2" t="s">
        <v>339</v>
      </c>
      <c r="E488" s="1" t="s">
        <v>1583</v>
      </c>
      <c r="F488" s="2">
        <v>1</v>
      </c>
      <c r="H488" s="2" t="s">
        <v>2767</v>
      </c>
      <c r="J488" s="2" t="s">
        <v>2483</v>
      </c>
      <c r="K488" s="2" t="s">
        <v>3058</v>
      </c>
      <c r="L488" s="2" t="s">
        <v>2485</v>
      </c>
      <c r="M488" s="2" t="s">
        <v>3059</v>
      </c>
      <c r="N488" s="2" t="s">
        <v>3060</v>
      </c>
      <c r="O488" s="2" t="s">
        <v>185</v>
      </c>
    </row>
    <row r="489" spans="1:15">
      <c r="A489" s="179">
        <v>488</v>
      </c>
      <c r="B489" s="1" t="s">
        <v>3061</v>
      </c>
      <c r="C489" s="1" t="s">
        <v>3062</v>
      </c>
      <c r="D489" s="2" t="s">
        <v>339</v>
      </c>
      <c r="E489" s="1" t="s">
        <v>1583</v>
      </c>
      <c r="F489" s="2">
        <v>1</v>
      </c>
      <c r="H489" s="2" t="s">
        <v>2767</v>
      </c>
      <c r="J489" s="2" t="s">
        <v>3063</v>
      </c>
      <c r="K489" s="2" t="s">
        <v>3064</v>
      </c>
      <c r="L489" s="2" t="s">
        <v>3065</v>
      </c>
      <c r="M489" s="2" t="s">
        <v>3066</v>
      </c>
      <c r="N489" s="2" t="s">
        <v>3067</v>
      </c>
      <c r="O489" s="2" t="s">
        <v>185</v>
      </c>
    </row>
    <row r="490" spans="1:15">
      <c r="A490" s="179">
        <v>489</v>
      </c>
      <c r="B490" s="1" t="s">
        <v>3068</v>
      </c>
      <c r="C490" s="1" t="s">
        <v>3069</v>
      </c>
      <c r="D490" s="2" t="s">
        <v>2221</v>
      </c>
      <c r="E490" s="1" t="s">
        <v>701</v>
      </c>
      <c r="F490" s="2">
        <v>1</v>
      </c>
      <c r="G490" s="2">
        <v>4.28</v>
      </c>
      <c r="H490" s="2" t="s">
        <v>2767</v>
      </c>
      <c r="J490" s="2" t="s">
        <v>1031</v>
      </c>
      <c r="K490" s="2" t="s">
        <v>374</v>
      </c>
      <c r="L490" s="2" t="s">
        <v>1032</v>
      </c>
      <c r="M490" s="2" t="s">
        <v>974</v>
      </c>
      <c r="N490" s="2" t="s">
        <v>3072</v>
      </c>
      <c r="O490" s="2" t="s">
        <v>185</v>
      </c>
    </row>
    <row r="491" spans="1:15">
      <c r="A491" s="179">
        <v>490</v>
      </c>
      <c r="B491" s="1" t="s">
        <v>3073</v>
      </c>
      <c r="C491" s="1" t="s">
        <v>3074</v>
      </c>
      <c r="D491" s="2" t="s">
        <v>2221</v>
      </c>
      <c r="E491" s="1" t="s">
        <v>701</v>
      </c>
      <c r="F491" s="2">
        <v>1</v>
      </c>
      <c r="G491" s="2">
        <v>4.28</v>
      </c>
      <c r="H491" s="2" t="s">
        <v>2767</v>
      </c>
      <c r="J491" s="2" t="s">
        <v>3075</v>
      </c>
      <c r="K491" s="2" t="s">
        <v>725</v>
      </c>
      <c r="L491" s="2" t="s">
        <v>3076</v>
      </c>
      <c r="M491" s="2" t="s">
        <v>2535</v>
      </c>
      <c r="N491" s="2" t="s">
        <v>3077</v>
      </c>
      <c r="O491" s="2" t="s">
        <v>185</v>
      </c>
    </row>
    <row r="492" spans="1:15">
      <c r="A492" s="179">
        <v>491</v>
      </c>
      <c r="B492" s="1" t="s">
        <v>3078</v>
      </c>
      <c r="C492" s="1" t="s">
        <v>3079</v>
      </c>
      <c r="D492" s="2" t="s">
        <v>2221</v>
      </c>
      <c r="E492" s="1" t="s">
        <v>701</v>
      </c>
      <c r="F492" s="2">
        <v>1</v>
      </c>
      <c r="G492" s="2">
        <v>4.28</v>
      </c>
      <c r="H492" s="2" t="s">
        <v>2767</v>
      </c>
      <c r="J492" s="2" t="s">
        <v>589</v>
      </c>
      <c r="K492" s="2" t="s">
        <v>2201</v>
      </c>
      <c r="L492" s="2" t="s">
        <v>591</v>
      </c>
      <c r="M492" s="2" t="s">
        <v>3080</v>
      </c>
      <c r="N492" s="2" t="s">
        <v>3081</v>
      </c>
      <c r="O492" s="2" t="s">
        <v>185</v>
      </c>
    </row>
    <row r="493" spans="1:15">
      <c r="A493" s="179">
        <v>492</v>
      </c>
      <c r="B493" s="1" t="s">
        <v>3082</v>
      </c>
      <c r="C493" s="1" t="s">
        <v>3083</v>
      </c>
      <c r="D493" s="2" t="s">
        <v>2221</v>
      </c>
      <c r="E493" s="1" t="s">
        <v>701</v>
      </c>
      <c r="F493" s="2">
        <v>1</v>
      </c>
      <c r="G493" s="2">
        <v>4.28</v>
      </c>
      <c r="H493" s="2" t="s">
        <v>2767</v>
      </c>
      <c r="J493" s="2" t="s">
        <v>1919</v>
      </c>
      <c r="K493" s="2" t="s">
        <v>979</v>
      </c>
      <c r="L493" s="2" t="s">
        <v>2891</v>
      </c>
      <c r="M493" s="2" t="s">
        <v>1105</v>
      </c>
      <c r="N493" s="2" t="s">
        <v>3084</v>
      </c>
      <c r="O493" s="2" t="s">
        <v>185</v>
      </c>
    </row>
    <row r="494" spans="1:15">
      <c r="A494" s="179">
        <v>493</v>
      </c>
      <c r="B494" s="1" t="s">
        <v>3085</v>
      </c>
      <c r="C494" s="1" t="s">
        <v>3086</v>
      </c>
      <c r="D494" s="2" t="s">
        <v>2221</v>
      </c>
      <c r="E494" s="1" t="s">
        <v>701</v>
      </c>
      <c r="F494" s="2">
        <v>1</v>
      </c>
      <c r="G494" s="2">
        <v>4.28</v>
      </c>
      <c r="H494" s="2" t="s">
        <v>2767</v>
      </c>
      <c r="J494" s="2" t="s">
        <v>1109</v>
      </c>
      <c r="K494" s="2" t="s">
        <v>3087</v>
      </c>
      <c r="L494" s="2" t="s">
        <v>1111</v>
      </c>
      <c r="M494" s="2" t="s">
        <v>3088</v>
      </c>
      <c r="N494" s="2" t="s">
        <v>3089</v>
      </c>
      <c r="O494" s="2" t="s">
        <v>185</v>
      </c>
    </row>
    <row r="495" spans="1:15">
      <c r="A495" s="179">
        <v>494</v>
      </c>
      <c r="B495" s="1" t="s">
        <v>3090</v>
      </c>
      <c r="C495" s="1" t="s">
        <v>3091</v>
      </c>
      <c r="D495" s="2" t="s">
        <v>2788</v>
      </c>
      <c r="E495" s="1" t="s">
        <v>3092</v>
      </c>
      <c r="F495" s="2">
        <v>1</v>
      </c>
      <c r="G495" s="2">
        <v>4.28</v>
      </c>
      <c r="H495" s="2" t="s">
        <v>2759</v>
      </c>
      <c r="J495" s="2" t="s">
        <v>3093</v>
      </c>
      <c r="K495" s="2" t="s">
        <v>3094</v>
      </c>
      <c r="L495" s="2" t="s">
        <v>3095</v>
      </c>
      <c r="M495" s="2" t="s">
        <v>3096</v>
      </c>
      <c r="N495" s="2" t="s">
        <v>3097</v>
      </c>
      <c r="O495" s="2" t="s">
        <v>424</v>
      </c>
    </row>
    <row r="496" spans="1:15">
      <c r="A496" s="179">
        <v>495</v>
      </c>
      <c r="B496" s="1" t="s">
        <v>3098</v>
      </c>
      <c r="C496" s="1" t="s">
        <v>3099</v>
      </c>
      <c r="D496" s="2" t="s">
        <v>2788</v>
      </c>
      <c r="E496" s="1" t="s">
        <v>3092</v>
      </c>
      <c r="F496" s="2">
        <v>1</v>
      </c>
      <c r="G496" s="2">
        <v>4.28</v>
      </c>
      <c r="H496" s="2" t="s">
        <v>2759</v>
      </c>
      <c r="J496" s="2" t="s">
        <v>3100</v>
      </c>
      <c r="K496" s="2" t="s">
        <v>1463</v>
      </c>
      <c r="L496" s="2" t="s">
        <v>3101</v>
      </c>
      <c r="M496" s="2" t="s">
        <v>3102</v>
      </c>
      <c r="N496" s="2" t="s">
        <v>3103</v>
      </c>
      <c r="O496" s="2" t="s">
        <v>424</v>
      </c>
    </row>
    <row r="497" spans="1:15">
      <c r="A497" s="179">
        <v>496</v>
      </c>
      <c r="B497" s="1" t="s">
        <v>3104</v>
      </c>
      <c r="C497" s="1" t="s">
        <v>3105</v>
      </c>
      <c r="D497" s="2" t="s">
        <v>2788</v>
      </c>
      <c r="E497" s="1" t="s">
        <v>3092</v>
      </c>
      <c r="F497" s="2">
        <v>1</v>
      </c>
      <c r="G497" s="2">
        <v>4.28</v>
      </c>
      <c r="H497" s="2" t="s">
        <v>2759</v>
      </c>
      <c r="J497" s="2" t="s">
        <v>3106</v>
      </c>
      <c r="K497" s="2" t="s">
        <v>3107</v>
      </c>
      <c r="L497" s="2" t="s">
        <v>3108</v>
      </c>
      <c r="M497" s="2" t="s">
        <v>3109</v>
      </c>
      <c r="N497" s="2" t="s">
        <v>3110</v>
      </c>
      <c r="O497" s="2" t="s">
        <v>424</v>
      </c>
    </row>
    <row r="498" spans="1:15">
      <c r="A498" s="179">
        <v>497</v>
      </c>
      <c r="B498" s="1" t="s">
        <v>3111</v>
      </c>
      <c r="C498" s="1" t="s">
        <v>3112</v>
      </c>
      <c r="D498" s="2" t="s">
        <v>2788</v>
      </c>
      <c r="E498" s="1" t="s">
        <v>3092</v>
      </c>
      <c r="F498" s="2">
        <v>1</v>
      </c>
      <c r="G498" s="2">
        <v>4.28</v>
      </c>
      <c r="H498" s="2" t="s">
        <v>2759</v>
      </c>
      <c r="J498" s="2" t="s">
        <v>3113</v>
      </c>
      <c r="K498" s="2" t="s">
        <v>3114</v>
      </c>
      <c r="L498" s="2" t="s">
        <v>3115</v>
      </c>
      <c r="M498" s="2" t="s">
        <v>3116</v>
      </c>
      <c r="N498" s="2" t="s">
        <v>3117</v>
      </c>
      <c r="O498" s="2" t="s">
        <v>424</v>
      </c>
    </row>
    <row r="499" spans="1:15">
      <c r="A499" s="179">
        <v>498</v>
      </c>
      <c r="B499" s="1" t="s">
        <v>3118</v>
      </c>
      <c r="C499" s="1" t="s">
        <v>3119</v>
      </c>
      <c r="D499" s="2" t="s">
        <v>2788</v>
      </c>
      <c r="E499" s="1" t="s">
        <v>3092</v>
      </c>
      <c r="F499" s="2">
        <v>1</v>
      </c>
      <c r="G499" s="2">
        <v>4.28</v>
      </c>
      <c r="H499" s="2" t="s">
        <v>2759</v>
      </c>
      <c r="J499" s="2" t="s">
        <v>3120</v>
      </c>
      <c r="K499" s="2" t="s">
        <v>3121</v>
      </c>
      <c r="L499" s="2" t="s">
        <v>3122</v>
      </c>
      <c r="M499" s="2" t="s">
        <v>3123</v>
      </c>
      <c r="N499" s="2" t="s">
        <v>3124</v>
      </c>
      <c r="O499" s="2" t="s">
        <v>424</v>
      </c>
    </row>
    <row r="500" spans="1:15">
      <c r="A500" s="179">
        <v>499</v>
      </c>
      <c r="B500" s="156" t="s">
        <v>3125</v>
      </c>
      <c r="C500" s="156" t="s">
        <v>3126</v>
      </c>
      <c r="D500" s="2" t="s">
        <v>338</v>
      </c>
      <c r="E500" s="1" t="s">
        <v>3127</v>
      </c>
      <c r="F500" s="153">
        <v>1</v>
      </c>
      <c r="G500" s="172"/>
      <c r="H500" s="153" t="s">
        <v>1402</v>
      </c>
      <c r="J500" s="153" t="s">
        <v>1833</v>
      </c>
      <c r="K500" s="153" t="s">
        <v>3128</v>
      </c>
      <c r="L500" s="153" t="s">
        <v>1835</v>
      </c>
      <c r="M500" s="2" t="s">
        <v>3129</v>
      </c>
      <c r="N500" s="2" t="s">
        <v>3130</v>
      </c>
      <c r="O500" s="2" t="s">
        <v>185</v>
      </c>
    </row>
    <row r="501" spans="1:15">
      <c r="A501" s="179">
        <v>500</v>
      </c>
      <c r="B501" s="1" t="s">
        <v>3131</v>
      </c>
      <c r="C501" s="1" t="s">
        <v>3132</v>
      </c>
      <c r="D501" s="2" t="s">
        <v>338</v>
      </c>
      <c r="E501" s="1" t="s">
        <v>3127</v>
      </c>
      <c r="F501" s="2">
        <v>1</v>
      </c>
      <c r="G501" s="170"/>
      <c r="H501" s="2" t="s">
        <v>1402</v>
      </c>
      <c r="J501" s="2" t="s">
        <v>3133</v>
      </c>
      <c r="K501" s="2" t="s">
        <v>522</v>
      </c>
      <c r="L501" s="2" t="s">
        <v>3134</v>
      </c>
      <c r="M501" s="2" t="s">
        <v>524</v>
      </c>
      <c r="N501" s="2" t="s">
        <v>2807</v>
      </c>
      <c r="O501" s="2" t="s">
        <v>185</v>
      </c>
    </row>
    <row r="502" spans="1:15">
      <c r="A502" s="179">
        <v>501</v>
      </c>
      <c r="B502" s="1" t="s">
        <v>3135</v>
      </c>
      <c r="C502" s="1" t="s">
        <v>3136</v>
      </c>
      <c r="D502" s="2" t="s">
        <v>338</v>
      </c>
      <c r="E502" s="1" t="s">
        <v>3127</v>
      </c>
      <c r="F502" s="2">
        <v>1</v>
      </c>
      <c r="G502" s="170"/>
      <c r="H502" s="2" t="s">
        <v>1402</v>
      </c>
      <c r="J502" s="2" t="s">
        <v>1187</v>
      </c>
      <c r="K502" s="2" t="s">
        <v>2748</v>
      </c>
      <c r="L502" s="2" t="s">
        <v>1188</v>
      </c>
      <c r="M502" s="2" t="s">
        <v>2750</v>
      </c>
      <c r="N502" s="2" t="s">
        <v>3137</v>
      </c>
      <c r="O502" s="2" t="s">
        <v>185</v>
      </c>
    </row>
    <row r="503" spans="1:15">
      <c r="A503" s="179">
        <v>502</v>
      </c>
      <c r="B503" s="1" t="s">
        <v>3138</v>
      </c>
      <c r="C503" s="1" t="s">
        <v>3139</v>
      </c>
      <c r="D503" s="2" t="s">
        <v>338</v>
      </c>
      <c r="E503" s="1" t="s">
        <v>3127</v>
      </c>
      <c r="F503" s="2">
        <v>1</v>
      </c>
      <c r="H503" s="2" t="s">
        <v>1402</v>
      </c>
      <c r="J503" s="2" t="s">
        <v>3140</v>
      </c>
      <c r="K503" s="2" t="s">
        <v>1201</v>
      </c>
      <c r="L503" s="1" t="s">
        <v>3141</v>
      </c>
      <c r="M503" s="1" t="s">
        <v>1759</v>
      </c>
      <c r="N503" s="2" t="s">
        <v>3142</v>
      </c>
      <c r="O503" s="2" t="s">
        <v>185</v>
      </c>
    </row>
    <row r="504" spans="1:15">
      <c r="A504" s="179">
        <v>503</v>
      </c>
      <c r="B504" s="166" t="s">
        <v>3143</v>
      </c>
      <c r="C504" s="156" t="s">
        <v>3144</v>
      </c>
      <c r="D504" s="2" t="s">
        <v>338</v>
      </c>
      <c r="E504" s="1" t="s">
        <v>3127</v>
      </c>
      <c r="F504" s="153">
        <v>1</v>
      </c>
      <c r="H504" s="2" t="s">
        <v>1402</v>
      </c>
      <c r="J504" s="153" t="s">
        <v>3145</v>
      </c>
      <c r="K504" s="153" t="s">
        <v>2053</v>
      </c>
      <c r="L504" s="1" t="s">
        <v>3146</v>
      </c>
      <c r="M504" s="1" t="s">
        <v>2055</v>
      </c>
      <c r="N504" s="2" t="s">
        <v>3147</v>
      </c>
      <c r="O504" s="2" t="s">
        <v>185</v>
      </c>
    </row>
    <row r="505" spans="1:15">
      <c r="A505" s="179">
        <v>504</v>
      </c>
      <c r="B505" s="166" t="s">
        <v>3148</v>
      </c>
      <c r="C505" s="156" t="s">
        <v>3149</v>
      </c>
      <c r="D505" s="2" t="s">
        <v>338</v>
      </c>
      <c r="E505" s="1" t="s">
        <v>3127</v>
      </c>
      <c r="F505" s="153">
        <v>1</v>
      </c>
      <c r="H505" s="2" t="s">
        <v>1402</v>
      </c>
      <c r="J505" s="153" t="s">
        <v>3150</v>
      </c>
      <c r="K505" s="153" t="s">
        <v>451</v>
      </c>
      <c r="L505" s="1" t="s">
        <v>3151</v>
      </c>
      <c r="M505" s="1" t="s">
        <v>453</v>
      </c>
      <c r="N505" s="2" t="s">
        <v>3019</v>
      </c>
      <c r="O505" s="2" t="s">
        <v>185</v>
      </c>
    </row>
    <row r="506" spans="1:15">
      <c r="A506" s="179">
        <v>505</v>
      </c>
      <c r="B506" s="166" t="s">
        <v>3152</v>
      </c>
      <c r="C506" s="156" t="s">
        <v>3153</v>
      </c>
      <c r="D506" s="2" t="s">
        <v>338</v>
      </c>
      <c r="E506" s="1" t="s">
        <v>2758</v>
      </c>
      <c r="F506" s="153">
        <v>1</v>
      </c>
      <c r="H506" s="2" t="s">
        <v>1402</v>
      </c>
      <c r="J506" s="153" t="s">
        <v>3154</v>
      </c>
      <c r="K506" s="153" t="s">
        <v>2991</v>
      </c>
      <c r="L506" s="1" t="s">
        <v>3155</v>
      </c>
      <c r="M506" s="1" t="s">
        <v>2993</v>
      </c>
      <c r="N506" s="2" t="s">
        <v>3156</v>
      </c>
      <c r="O506" s="2" t="s">
        <v>185</v>
      </c>
    </row>
    <row r="507" spans="1:15">
      <c r="A507" s="179">
        <v>506</v>
      </c>
      <c r="B507" s="166" t="s">
        <v>3157</v>
      </c>
      <c r="C507" s="156" t="s">
        <v>2946</v>
      </c>
      <c r="D507" s="2" t="s">
        <v>338</v>
      </c>
      <c r="E507" s="1" t="s">
        <v>2758</v>
      </c>
      <c r="F507" s="153">
        <v>1</v>
      </c>
      <c r="H507" s="2" t="s">
        <v>1402</v>
      </c>
      <c r="J507" s="153" t="s">
        <v>3158</v>
      </c>
      <c r="K507" s="153" t="s">
        <v>2201</v>
      </c>
      <c r="L507" s="1" t="s">
        <v>3159</v>
      </c>
      <c r="M507" s="1" t="s">
        <v>3080</v>
      </c>
      <c r="N507" s="2" t="s">
        <v>3160</v>
      </c>
      <c r="O507" s="2" t="s">
        <v>185</v>
      </c>
    </row>
    <row r="508" spans="1:15">
      <c r="A508" s="179">
        <v>507</v>
      </c>
      <c r="B508" s="166" t="s">
        <v>3161</v>
      </c>
      <c r="C508" s="156" t="s">
        <v>3162</v>
      </c>
      <c r="D508" s="2" t="s">
        <v>339</v>
      </c>
      <c r="E508" s="1" t="s">
        <v>1154</v>
      </c>
      <c r="F508" s="153">
        <v>1</v>
      </c>
      <c r="G508" s="2">
        <v>4.3</v>
      </c>
      <c r="H508" s="2" t="s">
        <v>2767</v>
      </c>
      <c r="J508" s="153" t="s">
        <v>3163</v>
      </c>
      <c r="K508" s="153" t="s">
        <v>3087</v>
      </c>
      <c r="L508" s="1" t="s">
        <v>3164</v>
      </c>
      <c r="M508" s="1" t="s">
        <v>3088</v>
      </c>
      <c r="N508" s="2" t="s">
        <v>3165</v>
      </c>
      <c r="O508" s="2" t="s">
        <v>185</v>
      </c>
    </row>
    <row r="509" spans="1:15">
      <c r="A509" s="179">
        <v>508</v>
      </c>
      <c r="B509" s="166" t="s">
        <v>3166</v>
      </c>
      <c r="C509" s="156" t="s">
        <v>3167</v>
      </c>
      <c r="D509" s="2" t="s">
        <v>339</v>
      </c>
      <c r="E509" s="1" t="s">
        <v>3168</v>
      </c>
      <c r="F509" s="153">
        <v>2</v>
      </c>
      <c r="G509" s="2">
        <v>4.3</v>
      </c>
      <c r="H509" s="2" t="s">
        <v>2767</v>
      </c>
      <c r="J509" s="153" t="s">
        <v>3169</v>
      </c>
      <c r="K509" s="153" t="s">
        <v>3170</v>
      </c>
      <c r="L509" s="1" t="s">
        <v>3171</v>
      </c>
      <c r="M509" s="1" t="s">
        <v>3172</v>
      </c>
      <c r="N509" s="2" t="s">
        <v>476</v>
      </c>
      <c r="O509" s="2" t="s">
        <v>185</v>
      </c>
    </row>
    <row r="510" spans="1:15">
      <c r="A510" s="179">
        <v>509</v>
      </c>
      <c r="B510" s="166" t="s">
        <v>3173</v>
      </c>
      <c r="C510" s="156" t="s">
        <v>3174</v>
      </c>
      <c r="D510" s="2" t="s">
        <v>339</v>
      </c>
      <c r="E510" s="1" t="s">
        <v>3168</v>
      </c>
      <c r="F510" s="153">
        <v>1</v>
      </c>
      <c r="G510" s="2">
        <v>4.3</v>
      </c>
      <c r="H510" s="2" t="s">
        <v>2767</v>
      </c>
      <c r="J510" s="153" t="s">
        <v>3175</v>
      </c>
      <c r="K510" s="153" t="s">
        <v>1214</v>
      </c>
      <c r="L510" s="1" t="s">
        <v>3176</v>
      </c>
      <c r="M510" s="1" t="s">
        <v>3177</v>
      </c>
      <c r="N510" s="2" t="s">
        <v>3178</v>
      </c>
      <c r="O510" s="2" t="s">
        <v>185</v>
      </c>
    </row>
    <row r="511" spans="1:15">
      <c r="A511" s="179">
        <v>510</v>
      </c>
      <c r="B511" s="1" t="s">
        <v>3179</v>
      </c>
      <c r="C511" s="1" t="s">
        <v>3180</v>
      </c>
      <c r="D511" s="2" t="s">
        <v>339</v>
      </c>
      <c r="E511" s="1" t="s">
        <v>3168</v>
      </c>
      <c r="F511" s="2">
        <v>1</v>
      </c>
      <c r="G511" s="2">
        <v>4.3</v>
      </c>
      <c r="H511" s="2" t="s">
        <v>2767</v>
      </c>
      <c r="J511" s="2" t="s">
        <v>3181</v>
      </c>
      <c r="K511" s="2" t="s">
        <v>2053</v>
      </c>
      <c r="L511" s="1" t="s">
        <v>3182</v>
      </c>
      <c r="M511" s="1" t="s">
        <v>2055</v>
      </c>
      <c r="N511" s="2" t="s">
        <v>3183</v>
      </c>
      <c r="O511" s="2" t="s">
        <v>185</v>
      </c>
    </row>
    <row r="512" spans="1:15">
      <c r="A512" s="179">
        <v>511</v>
      </c>
      <c r="B512" s="2" t="s">
        <v>1317</v>
      </c>
      <c r="C512" s="2" t="s">
        <v>3184</v>
      </c>
      <c r="D512" s="2" t="s">
        <v>339</v>
      </c>
      <c r="E512" s="2" t="s">
        <v>3168</v>
      </c>
      <c r="F512" s="2">
        <v>1</v>
      </c>
      <c r="G512" s="2">
        <v>4.3</v>
      </c>
      <c r="H512" s="2" t="s">
        <v>2767</v>
      </c>
      <c r="J512" s="2" t="s">
        <v>1319</v>
      </c>
      <c r="K512" s="2" t="s">
        <v>1438</v>
      </c>
      <c r="L512" s="2" t="s">
        <v>1320</v>
      </c>
      <c r="M512" s="2" t="s">
        <v>3185</v>
      </c>
      <c r="N512" s="2" t="s">
        <v>3186</v>
      </c>
      <c r="O512" s="2" t="s">
        <v>185</v>
      </c>
    </row>
    <row r="513" spans="1:15">
      <c r="A513" s="179">
        <v>512</v>
      </c>
      <c r="B513" s="2" t="s">
        <v>1651</v>
      </c>
      <c r="C513" s="2" t="s">
        <v>3187</v>
      </c>
      <c r="D513" s="2" t="s">
        <v>339</v>
      </c>
      <c r="E513" s="2" t="s">
        <v>3168</v>
      </c>
      <c r="F513" s="2">
        <v>1</v>
      </c>
      <c r="G513" s="2">
        <v>4.3</v>
      </c>
      <c r="H513" s="2" t="s">
        <v>2767</v>
      </c>
      <c r="J513" s="2" t="s">
        <v>352</v>
      </c>
      <c r="K513" s="2" t="s">
        <v>3188</v>
      </c>
      <c r="L513" s="2" t="s">
        <v>1002</v>
      </c>
      <c r="M513" s="2" t="s">
        <v>3189</v>
      </c>
      <c r="N513" s="2" t="s">
        <v>3016</v>
      </c>
      <c r="O513" s="2" t="s">
        <v>185</v>
      </c>
    </row>
    <row r="514" spans="1:15">
      <c r="A514" s="179">
        <v>513</v>
      </c>
      <c r="B514" s="2" t="s">
        <v>1651</v>
      </c>
      <c r="C514" s="2" t="s">
        <v>3190</v>
      </c>
      <c r="D514" s="2" t="s">
        <v>339</v>
      </c>
      <c r="E514" s="2" t="s">
        <v>3168</v>
      </c>
      <c r="F514" s="2">
        <v>1</v>
      </c>
      <c r="G514" s="2">
        <v>4.3</v>
      </c>
      <c r="H514" s="2" t="s">
        <v>2767</v>
      </c>
      <c r="J514" s="2" t="s">
        <v>352</v>
      </c>
      <c r="K514" s="2" t="s">
        <v>1752</v>
      </c>
      <c r="L514" s="2" t="s">
        <v>1002</v>
      </c>
      <c r="M514" s="2" t="s">
        <v>1753</v>
      </c>
      <c r="N514" s="2" t="s">
        <v>3016</v>
      </c>
      <c r="O514" s="2" t="s">
        <v>185</v>
      </c>
    </row>
    <row r="515" spans="1:15">
      <c r="A515" s="179">
        <v>514</v>
      </c>
      <c r="B515" s="2" t="s">
        <v>3191</v>
      </c>
      <c r="C515" s="2" t="s">
        <v>3192</v>
      </c>
      <c r="D515" s="2" t="s">
        <v>339</v>
      </c>
      <c r="E515" s="2" t="s">
        <v>581</v>
      </c>
      <c r="F515" s="2">
        <v>1</v>
      </c>
      <c r="H515" s="2" t="s">
        <v>2767</v>
      </c>
      <c r="J515" s="2" t="s">
        <v>3193</v>
      </c>
      <c r="K515" s="2" t="s">
        <v>3194</v>
      </c>
      <c r="L515" s="2" t="s">
        <v>3195</v>
      </c>
      <c r="M515" s="2" t="s">
        <v>3196</v>
      </c>
      <c r="N515" s="2" t="s">
        <v>3197</v>
      </c>
      <c r="O515" s="2" t="s">
        <v>185</v>
      </c>
    </row>
    <row r="516" spans="1:15">
      <c r="A516" s="179">
        <v>515</v>
      </c>
      <c r="B516" s="2" t="s">
        <v>3198</v>
      </c>
      <c r="C516" s="2" t="s">
        <v>3199</v>
      </c>
      <c r="D516" s="2" t="s">
        <v>339</v>
      </c>
      <c r="E516" s="2" t="s">
        <v>581</v>
      </c>
      <c r="F516" s="2">
        <v>1</v>
      </c>
      <c r="H516" s="2" t="s">
        <v>2767</v>
      </c>
      <c r="J516" s="2" t="s">
        <v>1629</v>
      </c>
      <c r="K516" s="2" t="s">
        <v>487</v>
      </c>
      <c r="L516" s="2" t="s">
        <v>1630</v>
      </c>
      <c r="M516" s="2" t="s">
        <v>489</v>
      </c>
      <c r="N516" s="2" t="s">
        <v>3016</v>
      </c>
      <c r="O516" s="2" t="s">
        <v>185</v>
      </c>
    </row>
    <row r="517" spans="1:15">
      <c r="A517" s="179">
        <v>516</v>
      </c>
      <c r="B517" s="2" t="s">
        <v>3200</v>
      </c>
      <c r="C517" s="2" t="s">
        <v>3201</v>
      </c>
      <c r="D517" s="2" t="s">
        <v>339</v>
      </c>
      <c r="E517" s="2" t="s">
        <v>581</v>
      </c>
      <c r="F517" s="2">
        <v>1</v>
      </c>
      <c r="H517" s="2" t="s">
        <v>2767</v>
      </c>
      <c r="J517" s="2" t="s">
        <v>3202</v>
      </c>
      <c r="K517" s="2" t="s">
        <v>3203</v>
      </c>
      <c r="L517" s="2" t="s">
        <v>3204</v>
      </c>
      <c r="M517" s="2" t="s">
        <v>3205</v>
      </c>
      <c r="N517" s="2" t="s">
        <v>2898</v>
      </c>
      <c r="O517" s="2" t="s">
        <v>185</v>
      </c>
    </row>
    <row r="518" spans="1:15">
      <c r="A518" s="179">
        <v>517</v>
      </c>
      <c r="B518" s="2" t="s">
        <v>3206</v>
      </c>
      <c r="C518" s="2" t="s">
        <v>3207</v>
      </c>
      <c r="D518" s="2" t="s">
        <v>339</v>
      </c>
      <c r="E518" s="2" t="s">
        <v>581</v>
      </c>
      <c r="F518" s="2">
        <v>1</v>
      </c>
      <c r="H518" s="2" t="s">
        <v>2767</v>
      </c>
      <c r="J518" s="2" t="s">
        <v>3208</v>
      </c>
      <c r="K518" s="2" t="s">
        <v>3209</v>
      </c>
      <c r="L518" s="2" t="s">
        <v>3210</v>
      </c>
      <c r="M518" s="2" t="s">
        <v>3211</v>
      </c>
      <c r="N518" s="2" t="s">
        <v>3212</v>
      </c>
      <c r="O518" s="2" t="s">
        <v>185</v>
      </c>
    </row>
    <row r="519" spans="1:15">
      <c r="A519" s="179">
        <v>518</v>
      </c>
      <c r="B519" s="2" t="s">
        <v>3213</v>
      </c>
      <c r="C519" s="2" t="s">
        <v>3214</v>
      </c>
      <c r="D519" s="2" t="s">
        <v>339</v>
      </c>
      <c r="E519" s="2" t="s">
        <v>581</v>
      </c>
      <c r="F519" s="2">
        <v>1</v>
      </c>
      <c r="H519" s="2" t="s">
        <v>2767</v>
      </c>
      <c r="J519" s="2" t="s">
        <v>1187</v>
      </c>
      <c r="K519" s="2" t="s">
        <v>711</v>
      </c>
      <c r="L519" s="2" t="s">
        <v>1188</v>
      </c>
      <c r="M519" s="2" t="s">
        <v>713</v>
      </c>
      <c r="N519" s="2" t="s">
        <v>3215</v>
      </c>
      <c r="O519" s="2" t="s">
        <v>185</v>
      </c>
    </row>
    <row r="520" spans="1:15">
      <c r="A520" s="179">
        <v>519</v>
      </c>
      <c r="B520" s="2" t="s">
        <v>3216</v>
      </c>
      <c r="C520" s="2" t="s">
        <v>3217</v>
      </c>
      <c r="D520" s="2" t="s">
        <v>339</v>
      </c>
      <c r="E520" s="2" t="s">
        <v>581</v>
      </c>
      <c r="F520" s="2">
        <v>1</v>
      </c>
      <c r="H520" s="2" t="s">
        <v>2767</v>
      </c>
      <c r="J520" s="2" t="s">
        <v>2996</v>
      </c>
      <c r="K520" s="2" t="s">
        <v>2748</v>
      </c>
      <c r="L520" s="2" t="s">
        <v>2997</v>
      </c>
      <c r="M520" s="2" t="s">
        <v>2750</v>
      </c>
      <c r="N520" s="2" t="s">
        <v>3218</v>
      </c>
      <c r="O520" s="2" t="s">
        <v>185</v>
      </c>
    </row>
    <row r="521" spans="1:15">
      <c r="A521" s="179">
        <v>520</v>
      </c>
      <c r="B521" s="2" t="s">
        <v>3219</v>
      </c>
      <c r="C521" s="2" t="s">
        <v>3220</v>
      </c>
      <c r="D521" s="2" t="s">
        <v>339</v>
      </c>
      <c r="E521" s="2" t="s">
        <v>581</v>
      </c>
      <c r="F521" s="2">
        <v>1</v>
      </c>
      <c r="H521" s="2" t="s">
        <v>2767</v>
      </c>
      <c r="J521" s="2" t="s">
        <v>3221</v>
      </c>
      <c r="K521" s="2" t="s">
        <v>3222</v>
      </c>
      <c r="L521" s="2" t="s">
        <v>3223</v>
      </c>
      <c r="M521" s="2" t="s">
        <v>3224</v>
      </c>
      <c r="N521" s="2" t="s">
        <v>3225</v>
      </c>
      <c r="O521" s="2" t="s">
        <v>185</v>
      </c>
    </row>
    <row r="522" spans="1:15">
      <c r="A522" s="179">
        <v>521</v>
      </c>
      <c r="B522" s="2" t="s">
        <v>1869</v>
      </c>
      <c r="C522" s="2" t="s">
        <v>3226</v>
      </c>
      <c r="D522" s="2" t="s">
        <v>339</v>
      </c>
      <c r="E522" s="2" t="s">
        <v>581</v>
      </c>
      <c r="F522" s="2">
        <v>1</v>
      </c>
      <c r="H522" s="2" t="s">
        <v>2767</v>
      </c>
      <c r="J522" s="2" t="s">
        <v>1871</v>
      </c>
      <c r="K522" s="2" t="s">
        <v>374</v>
      </c>
      <c r="L522" s="2" t="s">
        <v>1872</v>
      </c>
      <c r="M522" s="2" t="s">
        <v>974</v>
      </c>
      <c r="N522" s="2" t="s">
        <v>3227</v>
      </c>
      <c r="O522" s="2" t="s">
        <v>185</v>
      </c>
    </row>
    <row r="523" spans="1:15">
      <c r="A523" s="179">
        <v>522</v>
      </c>
      <c r="B523" s="2" t="s">
        <v>914</v>
      </c>
      <c r="C523" s="2" t="s">
        <v>3228</v>
      </c>
      <c r="D523" s="2" t="s">
        <v>339</v>
      </c>
      <c r="E523" s="2" t="s">
        <v>581</v>
      </c>
      <c r="F523" s="2">
        <v>1</v>
      </c>
      <c r="H523" s="2" t="s">
        <v>2767</v>
      </c>
      <c r="J523" s="2" t="s">
        <v>624</v>
      </c>
      <c r="K523" s="2" t="s">
        <v>3229</v>
      </c>
      <c r="L523" s="2" t="s">
        <v>626</v>
      </c>
      <c r="M523" s="2" t="s">
        <v>3230</v>
      </c>
      <c r="N523" s="2" t="s">
        <v>3231</v>
      </c>
      <c r="O523" s="2" t="s">
        <v>185</v>
      </c>
    </row>
    <row r="524" spans="1:15">
      <c r="A524" s="179">
        <v>523</v>
      </c>
      <c r="B524" s="2" t="s">
        <v>3232</v>
      </c>
      <c r="C524" s="2" t="s">
        <v>3233</v>
      </c>
      <c r="D524" s="2" t="s">
        <v>339</v>
      </c>
      <c r="E524" s="2" t="s">
        <v>581</v>
      </c>
      <c r="F524" s="2">
        <v>1</v>
      </c>
      <c r="H524" s="2" t="s">
        <v>2767</v>
      </c>
      <c r="J524" s="2" t="s">
        <v>3234</v>
      </c>
      <c r="K524" s="2" t="s">
        <v>3235</v>
      </c>
      <c r="L524" s="2" t="s">
        <v>3236</v>
      </c>
      <c r="M524" s="2" t="s">
        <v>3237</v>
      </c>
      <c r="N524" s="2" t="s">
        <v>3218</v>
      </c>
      <c r="O524" s="2" t="s">
        <v>185</v>
      </c>
    </row>
    <row r="525" spans="1:15">
      <c r="A525" s="179">
        <v>524</v>
      </c>
      <c r="B525" s="2" t="s">
        <v>3238</v>
      </c>
      <c r="C525" s="2" t="s">
        <v>3239</v>
      </c>
      <c r="D525" s="2" t="s">
        <v>339</v>
      </c>
      <c r="E525" s="2" t="s">
        <v>581</v>
      </c>
      <c r="F525" s="2">
        <v>1</v>
      </c>
      <c r="H525" s="2" t="s">
        <v>2767</v>
      </c>
      <c r="J525" s="2" t="s">
        <v>3240</v>
      </c>
      <c r="K525" s="2" t="s">
        <v>3241</v>
      </c>
      <c r="L525" s="2" t="s">
        <v>3242</v>
      </c>
      <c r="M525" s="2" t="s">
        <v>3243</v>
      </c>
      <c r="N525" s="2" t="s">
        <v>3244</v>
      </c>
      <c r="O525" s="2" t="s">
        <v>185</v>
      </c>
    </row>
    <row r="526" spans="1:15">
      <c r="A526" s="179">
        <v>525</v>
      </c>
      <c r="B526" s="2" t="s">
        <v>1050</v>
      </c>
      <c r="C526" s="2" t="s">
        <v>3245</v>
      </c>
      <c r="D526" s="2" t="s">
        <v>339</v>
      </c>
      <c r="E526" s="2" t="s">
        <v>581</v>
      </c>
      <c r="F526" s="2">
        <v>1</v>
      </c>
      <c r="H526" s="2" t="s">
        <v>2767</v>
      </c>
      <c r="J526" s="2" t="s">
        <v>1053</v>
      </c>
      <c r="K526" s="2" t="s">
        <v>3246</v>
      </c>
      <c r="L526" s="2" t="s">
        <v>1054</v>
      </c>
      <c r="M526" s="2" t="s">
        <v>3247</v>
      </c>
      <c r="N526" s="2" t="s">
        <v>3019</v>
      </c>
      <c r="O526" s="2" t="s">
        <v>185</v>
      </c>
    </row>
    <row r="527" spans="1:15">
      <c r="A527" s="179">
        <v>526</v>
      </c>
      <c r="B527" s="166" t="s">
        <v>3248</v>
      </c>
      <c r="C527" s="156" t="s">
        <v>3249</v>
      </c>
      <c r="D527" s="2" t="s">
        <v>339</v>
      </c>
      <c r="E527" s="1" t="s">
        <v>581</v>
      </c>
      <c r="F527" s="2">
        <v>1</v>
      </c>
      <c r="H527" s="2" t="s">
        <v>2767</v>
      </c>
      <c r="J527" s="2" t="s">
        <v>2071</v>
      </c>
      <c r="K527" s="2" t="s">
        <v>2019</v>
      </c>
      <c r="L527" s="1" t="s">
        <v>2072</v>
      </c>
      <c r="M527" s="1" t="s">
        <v>2021</v>
      </c>
      <c r="N527" s="2" t="s">
        <v>3250</v>
      </c>
      <c r="O527" s="2" t="s">
        <v>185</v>
      </c>
    </row>
    <row r="528" spans="1:15">
      <c r="A528" s="179">
        <v>527</v>
      </c>
      <c r="B528" s="1" t="s">
        <v>3251</v>
      </c>
      <c r="C528" s="1" t="s">
        <v>708</v>
      </c>
      <c r="D528" s="2" t="s">
        <v>339</v>
      </c>
      <c r="E528" s="1" t="s">
        <v>581</v>
      </c>
      <c r="F528" s="2">
        <v>1</v>
      </c>
      <c r="H528" s="2" t="s">
        <v>2767</v>
      </c>
      <c r="J528" s="2" t="s">
        <v>3252</v>
      </c>
      <c r="K528" s="2" t="s">
        <v>711</v>
      </c>
      <c r="L528" s="1" t="s">
        <v>3253</v>
      </c>
      <c r="M528" s="1" t="s">
        <v>713</v>
      </c>
      <c r="N528" s="2" t="s">
        <v>3254</v>
      </c>
      <c r="O528" s="2" t="s">
        <v>185</v>
      </c>
    </row>
    <row r="529" spans="1:17">
      <c r="A529" s="179">
        <v>528</v>
      </c>
      <c r="B529" s="1" t="s">
        <v>3255</v>
      </c>
      <c r="C529" s="1" t="s">
        <v>3256</v>
      </c>
      <c r="D529" s="2" t="s">
        <v>339</v>
      </c>
      <c r="E529" s="1" t="s">
        <v>581</v>
      </c>
      <c r="F529" s="2">
        <v>1</v>
      </c>
      <c r="H529" s="2" t="s">
        <v>2767</v>
      </c>
      <c r="J529" s="2" t="s">
        <v>1662</v>
      </c>
      <c r="K529" s="2" t="s">
        <v>2084</v>
      </c>
      <c r="L529" s="1" t="s">
        <v>1664</v>
      </c>
      <c r="M529" s="1" t="s">
        <v>2249</v>
      </c>
      <c r="N529" s="2" t="s">
        <v>3257</v>
      </c>
      <c r="O529" s="2" t="s">
        <v>185</v>
      </c>
    </row>
    <row r="530" spans="1:17">
      <c r="A530" s="179">
        <v>529</v>
      </c>
      <c r="B530" s="1" t="s">
        <v>3258</v>
      </c>
      <c r="C530" s="1" t="s">
        <v>3259</v>
      </c>
      <c r="D530" s="2" t="s">
        <v>339</v>
      </c>
      <c r="E530" s="1" t="s">
        <v>581</v>
      </c>
      <c r="F530" s="2">
        <v>1</v>
      </c>
      <c r="H530" s="2" t="s">
        <v>2767</v>
      </c>
      <c r="J530" s="2" t="s">
        <v>3260</v>
      </c>
      <c r="K530" s="2" t="s">
        <v>816</v>
      </c>
      <c r="L530" s="1" t="s">
        <v>3261</v>
      </c>
      <c r="M530" s="1" t="s">
        <v>3262</v>
      </c>
      <c r="N530" s="2" t="s">
        <v>3263</v>
      </c>
      <c r="O530" s="2" t="s">
        <v>185</v>
      </c>
    </row>
    <row r="531" spans="1:17">
      <c r="A531" s="179">
        <v>530</v>
      </c>
      <c r="B531" s="2" t="s">
        <v>3020</v>
      </c>
      <c r="C531" s="2" t="s">
        <v>3264</v>
      </c>
      <c r="D531" s="2" t="s">
        <v>339</v>
      </c>
      <c r="E531" s="2" t="s">
        <v>581</v>
      </c>
      <c r="F531" s="2">
        <v>1</v>
      </c>
      <c r="H531" s="2" t="s">
        <v>2767</v>
      </c>
      <c r="J531" s="2" t="s">
        <v>3022</v>
      </c>
      <c r="K531" s="2" t="s">
        <v>1175</v>
      </c>
      <c r="L531" s="2" t="s">
        <v>3024</v>
      </c>
      <c r="M531" s="2" t="s">
        <v>1176</v>
      </c>
      <c r="N531" s="2" t="s">
        <v>2888</v>
      </c>
      <c r="O531" s="2" t="s">
        <v>185</v>
      </c>
    </row>
    <row r="532" spans="1:17">
      <c r="A532" s="179">
        <v>531</v>
      </c>
      <c r="B532" s="2" t="s">
        <v>3265</v>
      </c>
      <c r="C532" s="2" t="s">
        <v>3266</v>
      </c>
      <c r="D532" s="2" t="s">
        <v>339</v>
      </c>
      <c r="E532" s="2" t="s">
        <v>581</v>
      </c>
      <c r="F532" s="2">
        <v>1</v>
      </c>
      <c r="H532" s="2" t="s">
        <v>2767</v>
      </c>
      <c r="J532" s="2" t="s">
        <v>3267</v>
      </c>
      <c r="K532" s="2" t="s">
        <v>736</v>
      </c>
      <c r="L532" s="2" t="s">
        <v>3268</v>
      </c>
      <c r="M532" s="2" t="s">
        <v>912</v>
      </c>
      <c r="N532" s="2" t="s">
        <v>3269</v>
      </c>
      <c r="O532" s="2" t="s">
        <v>185</v>
      </c>
    </row>
    <row r="533" spans="1:17">
      <c r="A533" s="179">
        <v>532</v>
      </c>
      <c r="B533" s="2" t="s">
        <v>3270</v>
      </c>
      <c r="C533" s="2" t="s">
        <v>3271</v>
      </c>
      <c r="D533" s="2" t="s">
        <v>339</v>
      </c>
      <c r="E533" s="2" t="s">
        <v>581</v>
      </c>
      <c r="F533" s="2">
        <v>1</v>
      </c>
      <c r="H533" s="2" t="s">
        <v>2767</v>
      </c>
      <c r="J533" s="2" t="s">
        <v>3272</v>
      </c>
      <c r="K533" s="2" t="s">
        <v>695</v>
      </c>
      <c r="L533" s="2" t="s">
        <v>3273</v>
      </c>
      <c r="M533" s="2" t="s">
        <v>697</v>
      </c>
      <c r="N533" s="2" t="s">
        <v>3274</v>
      </c>
      <c r="O533" s="2" t="s">
        <v>185</v>
      </c>
    </row>
    <row r="534" spans="1:17">
      <c r="A534" s="179">
        <v>533</v>
      </c>
      <c r="B534" s="2" t="s">
        <v>3275</v>
      </c>
      <c r="C534" s="2" t="s">
        <v>3276</v>
      </c>
      <c r="D534" s="2" t="s">
        <v>339</v>
      </c>
      <c r="E534" s="2" t="s">
        <v>581</v>
      </c>
      <c r="F534" s="2">
        <v>1</v>
      </c>
      <c r="H534" s="2" t="s">
        <v>2767</v>
      </c>
      <c r="J534" s="2" t="s">
        <v>1031</v>
      </c>
      <c r="K534" s="2" t="s">
        <v>961</v>
      </c>
      <c r="L534" s="2" t="s">
        <v>1032</v>
      </c>
      <c r="M534" s="2" t="s">
        <v>962</v>
      </c>
      <c r="N534" s="2" t="s">
        <v>3277</v>
      </c>
      <c r="O534" s="2" t="s">
        <v>185</v>
      </c>
    </row>
    <row r="535" spans="1:17">
      <c r="A535" s="179">
        <v>534</v>
      </c>
      <c r="B535" s="2" t="s">
        <v>3278</v>
      </c>
      <c r="C535" s="2" t="s">
        <v>3279</v>
      </c>
      <c r="D535" s="2" t="s">
        <v>339</v>
      </c>
      <c r="E535" s="2" t="s">
        <v>581</v>
      </c>
      <c r="F535" s="2">
        <v>1</v>
      </c>
      <c r="H535" s="2" t="s">
        <v>2767</v>
      </c>
      <c r="J535" s="2" t="s">
        <v>1956</v>
      </c>
      <c r="K535" s="2" t="s">
        <v>1663</v>
      </c>
      <c r="L535" s="2" t="s">
        <v>1958</v>
      </c>
      <c r="M535" s="2" t="s">
        <v>1665</v>
      </c>
      <c r="N535" s="2" t="s">
        <v>3280</v>
      </c>
      <c r="O535" s="2" t="s">
        <v>185</v>
      </c>
    </row>
    <row r="536" spans="1:17">
      <c r="A536" s="179">
        <v>535</v>
      </c>
      <c r="B536" s="2" t="s">
        <v>3281</v>
      </c>
      <c r="C536" s="2" t="s">
        <v>3282</v>
      </c>
      <c r="D536" s="2" t="s">
        <v>339</v>
      </c>
      <c r="E536" s="2" t="s">
        <v>581</v>
      </c>
      <c r="F536" s="2">
        <v>1</v>
      </c>
      <c r="H536" s="2" t="s">
        <v>2767</v>
      </c>
      <c r="J536" s="2" t="s">
        <v>3283</v>
      </c>
      <c r="K536" s="2" t="s">
        <v>653</v>
      </c>
      <c r="L536" s="2" t="s">
        <v>3284</v>
      </c>
      <c r="M536" s="2" t="s">
        <v>655</v>
      </c>
      <c r="N536" s="2" t="s">
        <v>3137</v>
      </c>
      <c r="O536" s="2" t="s">
        <v>185</v>
      </c>
    </row>
    <row r="537" spans="1:17">
      <c r="A537" s="179">
        <v>536</v>
      </c>
      <c r="B537" s="2" t="s">
        <v>3285</v>
      </c>
      <c r="C537" s="2" t="s">
        <v>3286</v>
      </c>
      <c r="D537" s="2" t="s">
        <v>339</v>
      </c>
      <c r="E537" s="2" t="s">
        <v>581</v>
      </c>
      <c r="F537" s="2">
        <v>1</v>
      </c>
      <c r="H537" s="2" t="s">
        <v>2767</v>
      </c>
      <c r="J537" s="2" t="s">
        <v>3287</v>
      </c>
      <c r="K537" s="2" t="s">
        <v>388</v>
      </c>
      <c r="L537" s="2" t="s">
        <v>3288</v>
      </c>
      <c r="M537" s="2" t="s">
        <v>390</v>
      </c>
      <c r="N537" s="2" t="s">
        <v>3289</v>
      </c>
      <c r="O537" s="2" t="s">
        <v>185</v>
      </c>
    </row>
    <row r="538" spans="1:17">
      <c r="A538" s="179">
        <v>537</v>
      </c>
      <c r="B538" s="2" t="s">
        <v>3290</v>
      </c>
      <c r="C538" s="2" t="s">
        <v>2961</v>
      </c>
      <c r="D538" s="2" t="s">
        <v>339</v>
      </c>
      <c r="E538" s="2" t="s">
        <v>2681</v>
      </c>
      <c r="F538" s="2">
        <v>1</v>
      </c>
      <c r="H538" s="2" t="s">
        <v>2767</v>
      </c>
      <c r="J538" s="2" t="s">
        <v>3291</v>
      </c>
      <c r="K538" s="2" t="s">
        <v>1208</v>
      </c>
      <c r="L538" s="2" t="s">
        <v>3292</v>
      </c>
      <c r="M538" s="2" t="s">
        <v>1210</v>
      </c>
      <c r="N538" s="2" t="s">
        <v>3293</v>
      </c>
      <c r="O538" s="2" t="s">
        <v>185</v>
      </c>
      <c r="Q538" s="2"/>
    </row>
    <row r="539" spans="1:17">
      <c r="A539" s="179">
        <v>538</v>
      </c>
      <c r="B539" s="2" t="s">
        <v>3294</v>
      </c>
      <c r="C539" s="2" t="s">
        <v>3295</v>
      </c>
      <c r="D539" s="2" t="s">
        <v>339</v>
      </c>
      <c r="E539" s="2" t="s">
        <v>2681</v>
      </c>
      <c r="F539" s="2">
        <v>1</v>
      </c>
      <c r="H539" s="2" t="s">
        <v>2767</v>
      </c>
      <c r="J539" s="2" t="s">
        <v>3296</v>
      </c>
      <c r="K539" s="2" t="s">
        <v>1803</v>
      </c>
      <c r="L539" s="2" t="s">
        <v>3297</v>
      </c>
      <c r="M539" s="2" t="s">
        <v>1805</v>
      </c>
      <c r="N539" s="2" t="s">
        <v>3298</v>
      </c>
      <c r="O539" s="2" t="s">
        <v>185</v>
      </c>
      <c r="Q539" s="2"/>
    </row>
    <row r="540" spans="1:17">
      <c r="A540" s="179">
        <v>539</v>
      </c>
      <c r="B540" s="1" t="s">
        <v>3299</v>
      </c>
      <c r="C540" s="1" t="s">
        <v>3300</v>
      </c>
      <c r="D540" s="2" t="s">
        <v>339</v>
      </c>
      <c r="E540" s="1" t="s">
        <v>2681</v>
      </c>
      <c r="F540" s="2">
        <v>1</v>
      </c>
      <c r="H540" s="2" t="s">
        <v>2767</v>
      </c>
      <c r="I540" s="160"/>
      <c r="J540" s="2" t="s">
        <v>3301</v>
      </c>
      <c r="K540" s="2" t="s">
        <v>3302</v>
      </c>
      <c r="L540" s="1" t="s">
        <v>3303</v>
      </c>
      <c r="M540" s="1" t="s">
        <v>3304</v>
      </c>
      <c r="N540" s="2" t="s">
        <v>3305</v>
      </c>
      <c r="O540" s="2" t="s">
        <v>185</v>
      </c>
      <c r="Q540" s="2"/>
    </row>
    <row r="541" spans="1:17">
      <c r="A541" s="179">
        <v>540</v>
      </c>
      <c r="B541" s="156" t="s">
        <v>3306</v>
      </c>
      <c r="C541" s="156" t="s">
        <v>3307</v>
      </c>
      <c r="D541" s="2" t="s">
        <v>1006</v>
      </c>
      <c r="E541" s="1" t="s">
        <v>1007</v>
      </c>
      <c r="F541" s="153">
        <v>1</v>
      </c>
      <c r="G541" s="2">
        <v>4.25</v>
      </c>
      <c r="H541" s="2" t="s">
        <v>575</v>
      </c>
      <c r="I541" s="153"/>
      <c r="J541" s="153" t="s">
        <v>3063</v>
      </c>
      <c r="K541" s="153" t="s">
        <v>888</v>
      </c>
      <c r="L541" s="1" t="s">
        <v>3065</v>
      </c>
      <c r="M541" s="1" t="s">
        <v>890</v>
      </c>
      <c r="N541" s="2" t="s">
        <v>3308</v>
      </c>
      <c r="O541" s="2" t="s">
        <v>185</v>
      </c>
    </row>
    <row r="542" spans="1:17">
      <c r="A542" s="179">
        <v>541</v>
      </c>
      <c r="B542" s="156" t="s">
        <v>3309</v>
      </c>
      <c r="C542" s="156" t="s">
        <v>265</v>
      </c>
      <c r="D542" s="2" t="s">
        <v>1006</v>
      </c>
      <c r="E542" s="1" t="s">
        <v>1007</v>
      </c>
      <c r="F542" s="153">
        <v>1</v>
      </c>
      <c r="G542" s="2">
        <v>4.25</v>
      </c>
      <c r="H542" s="2" t="s">
        <v>575</v>
      </c>
      <c r="I542" s="153"/>
      <c r="J542" s="153" t="s">
        <v>3310</v>
      </c>
      <c r="K542" s="153" t="s">
        <v>2804</v>
      </c>
      <c r="L542" s="1" t="s">
        <v>3311</v>
      </c>
      <c r="M542" s="1" t="s">
        <v>2806</v>
      </c>
      <c r="N542" s="2" t="s">
        <v>3312</v>
      </c>
      <c r="O542" s="2" t="s">
        <v>185</v>
      </c>
    </row>
    <row r="543" spans="1:17">
      <c r="A543" s="179">
        <v>542</v>
      </c>
      <c r="B543" s="1" t="s">
        <v>3313</v>
      </c>
      <c r="C543" s="1" t="s">
        <v>3314</v>
      </c>
      <c r="D543" s="2" t="s">
        <v>1006</v>
      </c>
      <c r="E543" s="1" t="s">
        <v>1007</v>
      </c>
      <c r="F543" s="2">
        <v>1</v>
      </c>
      <c r="G543" s="2">
        <v>4.25</v>
      </c>
      <c r="H543" s="2" t="s">
        <v>575</v>
      </c>
      <c r="J543" s="2" t="s">
        <v>3315</v>
      </c>
      <c r="K543" s="2" t="s">
        <v>763</v>
      </c>
      <c r="L543" s="1" t="s">
        <v>3316</v>
      </c>
      <c r="M543" s="1" t="s">
        <v>765</v>
      </c>
      <c r="N543" s="2" t="s">
        <v>3317</v>
      </c>
      <c r="O543" s="2" t="s">
        <v>185</v>
      </c>
    </row>
    <row r="544" spans="1:17">
      <c r="A544" s="179">
        <v>543</v>
      </c>
      <c r="B544" s="1" t="s">
        <v>2481</v>
      </c>
      <c r="C544" s="1" t="s">
        <v>3318</v>
      </c>
      <c r="D544" s="2" t="s">
        <v>1006</v>
      </c>
      <c r="E544" s="1" t="s">
        <v>1007</v>
      </c>
      <c r="F544" s="2">
        <v>1</v>
      </c>
      <c r="G544" s="2">
        <v>4.25</v>
      </c>
      <c r="H544" s="2" t="s">
        <v>575</v>
      </c>
      <c r="J544" s="2" t="s">
        <v>2483</v>
      </c>
      <c r="K544" s="2" t="s">
        <v>703</v>
      </c>
      <c r="L544" s="1" t="s">
        <v>2485</v>
      </c>
      <c r="M544" s="1" t="s">
        <v>1526</v>
      </c>
      <c r="N544" s="2" t="s">
        <v>3319</v>
      </c>
      <c r="O544" s="2" t="s">
        <v>185</v>
      </c>
    </row>
    <row r="545" spans="1:15">
      <c r="A545" s="179">
        <v>544</v>
      </c>
      <c r="B545" s="1" t="s">
        <v>3320</v>
      </c>
      <c r="C545" s="1" t="s">
        <v>3321</v>
      </c>
      <c r="D545" s="2" t="s">
        <v>1006</v>
      </c>
      <c r="E545" s="1" t="s">
        <v>1007</v>
      </c>
      <c r="F545" s="2">
        <v>1</v>
      </c>
      <c r="G545" s="2">
        <v>4.25</v>
      </c>
      <c r="H545" s="2" t="s">
        <v>575</v>
      </c>
      <c r="J545" s="2" t="s">
        <v>3322</v>
      </c>
      <c r="K545" s="2" t="s">
        <v>3323</v>
      </c>
      <c r="L545" s="1" t="s">
        <v>3324</v>
      </c>
      <c r="M545" s="1" t="s">
        <v>3325</v>
      </c>
      <c r="N545" s="2" t="s">
        <v>3326</v>
      </c>
      <c r="O545" s="2" t="s">
        <v>185</v>
      </c>
    </row>
    <row r="546" spans="1:15">
      <c r="A546" s="179">
        <v>545</v>
      </c>
      <c r="B546" s="1" t="s">
        <v>1637</v>
      </c>
      <c r="C546" s="1" t="s">
        <v>3327</v>
      </c>
      <c r="D546" s="2" t="s">
        <v>1006</v>
      </c>
      <c r="E546" s="1" t="s">
        <v>1007</v>
      </c>
      <c r="F546" s="2">
        <v>1</v>
      </c>
      <c r="G546" s="2">
        <v>4.25</v>
      </c>
      <c r="H546" s="2" t="s">
        <v>575</v>
      </c>
      <c r="J546" s="2" t="s">
        <v>535</v>
      </c>
      <c r="K546" s="2" t="s">
        <v>543</v>
      </c>
      <c r="L546" s="1" t="s">
        <v>537</v>
      </c>
      <c r="M546" s="1" t="s">
        <v>545</v>
      </c>
      <c r="N546" s="2" t="s">
        <v>3328</v>
      </c>
      <c r="O546" s="2" t="s">
        <v>185</v>
      </c>
    </row>
    <row r="547" spans="1:15">
      <c r="A547" s="179">
        <v>546</v>
      </c>
      <c r="B547" s="25" t="s">
        <v>3329</v>
      </c>
      <c r="C547" s="25" t="s">
        <v>3330</v>
      </c>
      <c r="D547" s="2" t="s">
        <v>1006</v>
      </c>
      <c r="E547" s="1" t="s">
        <v>1007</v>
      </c>
      <c r="F547" s="2">
        <v>1</v>
      </c>
      <c r="G547" s="2">
        <v>4.25</v>
      </c>
      <c r="H547" s="2" t="s">
        <v>575</v>
      </c>
      <c r="J547" s="2" t="s">
        <v>3331</v>
      </c>
      <c r="K547" s="2" t="s">
        <v>1123</v>
      </c>
      <c r="L547" s="1" t="s">
        <v>3332</v>
      </c>
      <c r="M547" s="1" t="s">
        <v>1125</v>
      </c>
      <c r="N547" s="2" t="s">
        <v>3333</v>
      </c>
      <c r="O547" s="2" t="s">
        <v>185</v>
      </c>
    </row>
    <row r="548" spans="1:15">
      <c r="A548" s="179">
        <v>547</v>
      </c>
      <c r="B548" s="1" t="s">
        <v>1831</v>
      </c>
      <c r="C548" s="1" t="s">
        <v>3334</v>
      </c>
      <c r="D548" s="2" t="s">
        <v>1006</v>
      </c>
      <c r="E548" s="1" t="s">
        <v>1007</v>
      </c>
      <c r="F548" s="2">
        <v>1</v>
      </c>
      <c r="G548" s="2">
        <v>4.25</v>
      </c>
      <c r="H548" s="2" t="s">
        <v>575</v>
      </c>
      <c r="J548" s="2" t="s">
        <v>1833</v>
      </c>
      <c r="K548" s="2" t="s">
        <v>3335</v>
      </c>
      <c r="L548" s="1" t="s">
        <v>3336</v>
      </c>
      <c r="M548" s="1" t="s">
        <v>3337</v>
      </c>
      <c r="N548" s="2" t="s">
        <v>3338</v>
      </c>
      <c r="O548" s="2" t="s">
        <v>185</v>
      </c>
    </row>
    <row r="549" spans="1:15">
      <c r="A549" s="179">
        <v>548</v>
      </c>
      <c r="B549" s="1" t="s">
        <v>3339</v>
      </c>
      <c r="C549" s="1" t="s">
        <v>3340</v>
      </c>
      <c r="D549" s="2" t="s">
        <v>1006</v>
      </c>
      <c r="E549" s="1" t="s">
        <v>1007</v>
      </c>
      <c r="F549" s="2">
        <v>1</v>
      </c>
      <c r="G549" s="2">
        <v>4.25</v>
      </c>
      <c r="H549" s="2" t="s">
        <v>575</v>
      </c>
      <c r="I549" s="153"/>
      <c r="J549" s="153" t="s">
        <v>3341</v>
      </c>
      <c r="K549" s="153" t="s">
        <v>1432</v>
      </c>
      <c r="L549" s="1" t="s">
        <v>3342</v>
      </c>
      <c r="M549" s="1" t="s">
        <v>1434</v>
      </c>
      <c r="N549" s="2" t="s">
        <v>3343</v>
      </c>
      <c r="O549" s="2" t="s">
        <v>185</v>
      </c>
    </row>
    <row r="550" spans="1:15">
      <c r="A550" s="179">
        <v>549</v>
      </c>
      <c r="B550" s="1" t="s">
        <v>3344</v>
      </c>
      <c r="C550" s="1" t="s">
        <v>3345</v>
      </c>
      <c r="D550" s="2" t="s">
        <v>1006</v>
      </c>
      <c r="E550" s="1" t="s">
        <v>1007</v>
      </c>
      <c r="F550" s="2">
        <v>2</v>
      </c>
      <c r="G550" s="2">
        <v>4.25</v>
      </c>
      <c r="H550" s="2" t="s">
        <v>575</v>
      </c>
      <c r="I550" s="153"/>
      <c r="J550" s="153" t="s">
        <v>3346</v>
      </c>
      <c r="K550" s="153" t="s">
        <v>3347</v>
      </c>
      <c r="L550" s="1" t="s">
        <v>3348</v>
      </c>
      <c r="M550" s="1" t="s">
        <v>3349</v>
      </c>
      <c r="N550" s="2" t="s">
        <v>3350</v>
      </c>
      <c r="O550" s="2" t="s">
        <v>185</v>
      </c>
    </row>
    <row r="551" spans="1:15">
      <c r="A551" s="179">
        <v>550</v>
      </c>
      <c r="B551" s="156" t="s">
        <v>3329</v>
      </c>
      <c r="C551" s="1" t="s">
        <v>3351</v>
      </c>
      <c r="D551" s="2" t="s">
        <v>1006</v>
      </c>
      <c r="E551" s="1" t="s">
        <v>1007</v>
      </c>
      <c r="F551" s="2">
        <v>2</v>
      </c>
      <c r="G551" s="2">
        <v>4.25</v>
      </c>
      <c r="H551" s="2" t="s">
        <v>575</v>
      </c>
      <c r="J551" s="2" t="s">
        <v>3331</v>
      </c>
      <c r="K551" s="2" t="s">
        <v>1752</v>
      </c>
      <c r="L551" s="1" t="s">
        <v>3332</v>
      </c>
      <c r="M551" s="1" t="s">
        <v>1753</v>
      </c>
      <c r="N551" s="2" t="s">
        <v>3352</v>
      </c>
      <c r="O551" s="2" t="s">
        <v>185</v>
      </c>
    </row>
    <row r="552" spans="1:15">
      <c r="A552" s="179">
        <v>551</v>
      </c>
      <c r="B552" s="156" t="s">
        <v>3353</v>
      </c>
      <c r="C552" s="1" t="s">
        <v>3354</v>
      </c>
      <c r="D552" s="2" t="s">
        <v>1006</v>
      </c>
      <c r="E552" s="1" t="s">
        <v>1007</v>
      </c>
      <c r="F552" s="2">
        <v>1</v>
      </c>
      <c r="G552" s="2">
        <v>4.25</v>
      </c>
      <c r="H552" s="2" t="s">
        <v>575</v>
      </c>
      <c r="J552" s="2" t="s">
        <v>3355</v>
      </c>
      <c r="K552" s="2" t="s">
        <v>2233</v>
      </c>
      <c r="L552" s="1" t="s">
        <v>1790</v>
      </c>
      <c r="M552" s="1" t="s">
        <v>2235</v>
      </c>
      <c r="N552" s="2" t="s">
        <v>3356</v>
      </c>
      <c r="O552" s="2" t="s">
        <v>185</v>
      </c>
    </row>
    <row r="553" spans="1:15">
      <c r="A553" s="179">
        <v>552</v>
      </c>
      <c r="B553" s="156" t="s">
        <v>3357</v>
      </c>
      <c r="C553" s="1" t="s">
        <v>3358</v>
      </c>
      <c r="D553" s="2" t="s">
        <v>339</v>
      </c>
      <c r="E553" s="1" t="s">
        <v>2571</v>
      </c>
      <c r="F553" s="2">
        <v>1</v>
      </c>
      <c r="G553" s="2">
        <v>5.01</v>
      </c>
      <c r="H553" s="2" t="s">
        <v>2766</v>
      </c>
      <c r="J553" s="2" t="s">
        <v>3359</v>
      </c>
      <c r="K553" s="2" t="s">
        <v>1201</v>
      </c>
      <c r="L553" s="1" t="s">
        <v>3360</v>
      </c>
      <c r="M553" s="1" t="s">
        <v>1759</v>
      </c>
      <c r="N553" s="2" t="s">
        <v>1010</v>
      </c>
      <c r="O553" s="2" t="s">
        <v>185</v>
      </c>
    </row>
    <row r="554" spans="1:15">
      <c r="A554" s="179">
        <v>553</v>
      </c>
      <c r="B554" s="156" t="s">
        <v>3361</v>
      </c>
      <c r="C554" s="1" t="s">
        <v>3362</v>
      </c>
      <c r="D554" s="2" t="s">
        <v>339</v>
      </c>
      <c r="E554" s="1" t="s">
        <v>2571</v>
      </c>
      <c r="F554" s="2">
        <v>1</v>
      </c>
      <c r="G554" s="2">
        <v>5.01</v>
      </c>
      <c r="H554" s="2" t="s">
        <v>2766</v>
      </c>
      <c r="J554" s="2" t="s">
        <v>535</v>
      </c>
      <c r="K554" s="2" t="s">
        <v>799</v>
      </c>
      <c r="L554" s="1" t="s">
        <v>537</v>
      </c>
      <c r="M554" s="1" t="s">
        <v>2762</v>
      </c>
      <c r="N554" s="2" t="s">
        <v>3363</v>
      </c>
      <c r="O554" s="2" t="s">
        <v>185</v>
      </c>
    </row>
    <row r="555" spans="1:15">
      <c r="A555" s="179">
        <v>554</v>
      </c>
      <c r="B555" s="1" t="s">
        <v>3364</v>
      </c>
      <c r="C555" s="1" t="s">
        <v>3365</v>
      </c>
      <c r="D555" s="2" t="s">
        <v>339</v>
      </c>
      <c r="E555" s="1" t="s">
        <v>2571</v>
      </c>
      <c r="F555" s="2">
        <v>1</v>
      </c>
      <c r="G555" s="2">
        <v>5.01</v>
      </c>
      <c r="H555" s="2" t="s">
        <v>2766</v>
      </c>
      <c r="J555" s="2" t="s">
        <v>3366</v>
      </c>
      <c r="K555" s="2" t="s">
        <v>374</v>
      </c>
      <c r="L555" s="1" t="s">
        <v>3367</v>
      </c>
      <c r="M555" s="1" t="s">
        <v>974</v>
      </c>
      <c r="N555" s="2" t="s">
        <v>3368</v>
      </c>
      <c r="O555" s="2" t="s">
        <v>185</v>
      </c>
    </row>
    <row r="556" spans="1:15">
      <c r="A556" s="179">
        <v>555</v>
      </c>
      <c r="B556" s="1" t="s">
        <v>3369</v>
      </c>
      <c r="C556" s="1" t="s">
        <v>3370</v>
      </c>
      <c r="D556" s="2" t="s">
        <v>339</v>
      </c>
      <c r="E556" s="1" t="s">
        <v>2571</v>
      </c>
      <c r="F556" s="2">
        <v>1</v>
      </c>
      <c r="G556" s="2">
        <v>5.01</v>
      </c>
      <c r="H556" s="2" t="s">
        <v>2766</v>
      </c>
      <c r="J556" s="2" t="s">
        <v>3371</v>
      </c>
      <c r="K556" s="2" t="s">
        <v>1015</v>
      </c>
      <c r="L556" s="1" t="s">
        <v>3372</v>
      </c>
      <c r="M556" s="1" t="s">
        <v>3373</v>
      </c>
      <c r="N556" s="2" t="s">
        <v>3374</v>
      </c>
      <c r="O556" s="2" t="s">
        <v>185</v>
      </c>
    </row>
    <row r="557" spans="1:15">
      <c r="A557" s="179">
        <v>556</v>
      </c>
      <c r="B557" s="1" t="s">
        <v>3375</v>
      </c>
      <c r="C557" s="1" t="s">
        <v>3376</v>
      </c>
      <c r="D557" s="2" t="s">
        <v>339</v>
      </c>
      <c r="E557" s="1" t="s">
        <v>2017</v>
      </c>
      <c r="F557" s="2">
        <v>1</v>
      </c>
      <c r="G557" s="2">
        <v>5.01</v>
      </c>
      <c r="H557" s="2" t="s">
        <v>2767</v>
      </c>
      <c r="J557" s="2" t="s">
        <v>3377</v>
      </c>
      <c r="K557" s="2" t="s">
        <v>1138</v>
      </c>
      <c r="L557" s="1" t="s">
        <v>3378</v>
      </c>
      <c r="M557" s="1" t="s">
        <v>3379</v>
      </c>
      <c r="N557" s="2" t="s">
        <v>3380</v>
      </c>
      <c r="O557" s="2" t="s">
        <v>185</v>
      </c>
    </row>
    <row r="558" spans="1:15">
      <c r="A558" s="179">
        <v>557</v>
      </c>
      <c r="B558" s="1" t="s">
        <v>3381</v>
      </c>
      <c r="C558" s="1" t="s">
        <v>3382</v>
      </c>
      <c r="D558" s="2" t="s">
        <v>339</v>
      </c>
      <c r="E558" s="1" t="s">
        <v>2017</v>
      </c>
      <c r="F558" s="2">
        <v>1</v>
      </c>
      <c r="G558" s="2">
        <v>5.01</v>
      </c>
      <c r="H558" s="2" t="s">
        <v>2767</v>
      </c>
      <c r="J558" s="2" t="s">
        <v>3383</v>
      </c>
      <c r="K558" s="2" t="s">
        <v>667</v>
      </c>
      <c r="L558" s="1" t="s">
        <v>3384</v>
      </c>
      <c r="M558" s="1" t="s">
        <v>3385</v>
      </c>
      <c r="N558" s="2" t="s">
        <v>3386</v>
      </c>
      <c r="O558" s="2" t="s">
        <v>185</v>
      </c>
    </row>
    <row r="559" spans="1:15">
      <c r="A559" s="179">
        <v>558</v>
      </c>
      <c r="B559" s="2" t="s">
        <v>3387</v>
      </c>
      <c r="C559" s="2" t="s">
        <v>3388</v>
      </c>
      <c r="D559" s="2" t="s">
        <v>339</v>
      </c>
      <c r="E559" s="2" t="s">
        <v>2017</v>
      </c>
      <c r="F559" s="2">
        <v>1</v>
      </c>
      <c r="G559" s="2">
        <v>5.01</v>
      </c>
      <c r="H559" s="2" t="s">
        <v>2767</v>
      </c>
      <c r="J559" s="2" t="s">
        <v>827</v>
      </c>
      <c r="K559" s="2" t="s">
        <v>1663</v>
      </c>
      <c r="L559" s="1" t="s">
        <v>829</v>
      </c>
      <c r="M559" s="1" t="s">
        <v>1665</v>
      </c>
      <c r="N559" s="2" t="s">
        <v>3389</v>
      </c>
      <c r="O559" s="2" t="s">
        <v>185</v>
      </c>
    </row>
    <row r="560" spans="1:15">
      <c r="A560" s="179">
        <v>559</v>
      </c>
      <c r="B560" s="2" t="s">
        <v>3390</v>
      </c>
      <c r="C560" s="2" t="s">
        <v>3391</v>
      </c>
      <c r="D560" s="2" t="s">
        <v>339</v>
      </c>
      <c r="E560" s="2" t="s">
        <v>2017</v>
      </c>
      <c r="F560" s="2">
        <v>1</v>
      </c>
      <c r="G560" s="2">
        <v>5.01</v>
      </c>
      <c r="H560" s="2" t="s">
        <v>2767</v>
      </c>
      <c r="J560" s="2" t="s">
        <v>3392</v>
      </c>
      <c r="K560" s="2" t="s">
        <v>763</v>
      </c>
      <c r="L560" s="1" t="s">
        <v>3393</v>
      </c>
      <c r="M560" s="1" t="s">
        <v>765</v>
      </c>
      <c r="N560" s="2" t="s">
        <v>3394</v>
      </c>
      <c r="O560" s="2" t="s">
        <v>185</v>
      </c>
    </row>
    <row r="561" spans="1:16">
      <c r="A561" s="179">
        <v>560</v>
      </c>
      <c r="B561" s="2" t="s">
        <v>3395</v>
      </c>
      <c r="C561" s="2" t="s">
        <v>3396</v>
      </c>
      <c r="D561" s="2" t="s">
        <v>339</v>
      </c>
      <c r="E561" s="2" t="s">
        <v>2017</v>
      </c>
      <c r="F561" s="2">
        <v>1</v>
      </c>
      <c r="G561" s="2">
        <v>5.01</v>
      </c>
      <c r="H561" s="2" t="s">
        <v>2767</v>
      </c>
      <c r="J561" s="2" t="s">
        <v>3397</v>
      </c>
      <c r="K561" s="2" t="s">
        <v>924</v>
      </c>
      <c r="L561" s="1" t="s">
        <v>3398</v>
      </c>
      <c r="M561" s="1" t="s">
        <v>926</v>
      </c>
      <c r="N561" s="2" t="s">
        <v>3399</v>
      </c>
      <c r="O561" s="2" t="s">
        <v>185</v>
      </c>
    </row>
    <row r="562" spans="1:16">
      <c r="A562" s="179">
        <v>561</v>
      </c>
      <c r="B562" s="2" t="s">
        <v>3400</v>
      </c>
      <c r="C562" s="2" t="s">
        <v>3401</v>
      </c>
      <c r="D562" s="2" t="s">
        <v>339</v>
      </c>
      <c r="E562" s="2" t="s">
        <v>2017</v>
      </c>
      <c r="F562" s="2">
        <v>1</v>
      </c>
      <c r="G562" s="2">
        <v>5.01</v>
      </c>
      <c r="H562" s="2" t="s">
        <v>2767</v>
      </c>
      <c r="J562" s="2" t="s">
        <v>3402</v>
      </c>
      <c r="K562" s="2" t="s">
        <v>3403</v>
      </c>
      <c r="L562" s="1" t="s">
        <v>3404</v>
      </c>
      <c r="M562" s="1" t="s">
        <v>3405</v>
      </c>
      <c r="N562" s="2" t="s">
        <v>3406</v>
      </c>
      <c r="O562" s="2" t="s">
        <v>185</v>
      </c>
    </row>
    <row r="563" spans="1:16">
      <c r="A563" s="179">
        <v>562</v>
      </c>
      <c r="B563" s="2" t="s">
        <v>3407</v>
      </c>
      <c r="C563" s="2" t="s">
        <v>3408</v>
      </c>
      <c r="D563" s="2" t="s">
        <v>339</v>
      </c>
      <c r="E563" s="2" t="s">
        <v>2017</v>
      </c>
      <c r="F563" s="2">
        <v>1</v>
      </c>
      <c r="G563" s="2">
        <v>5.01</v>
      </c>
      <c r="H563" s="2" t="s">
        <v>2767</v>
      </c>
      <c r="J563" s="2" t="s">
        <v>1612</v>
      </c>
      <c r="K563" s="2" t="s">
        <v>1138</v>
      </c>
      <c r="L563" s="1" t="s">
        <v>1614</v>
      </c>
      <c r="M563" s="1" t="s">
        <v>3379</v>
      </c>
      <c r="N563" s="2" t="s">
        <v>3409</v>
      </c>
      <c r="O563" s="2" t="s">
        <v>185</v>
      </c>
    </row>
    <row r="564" spans="1:16">
      <c r="A564" s="179">
        <v>563</v>
      </c>
      <c r="B564" s="2" t="s">
        <v>3410</v>
      </c>
      <c r="C564" s="2" t="s">
        <v>3411</v>
      </c>
      <c r="D564" s="2" t="s">
        <v>339</v>
      </c>
      <c r="E564" s="2" t="s">
        <v>2017</v>
      </c>
      <c r="F564" s="2">
        <v>1</v>
      </c>
      <c r="G564" s="2">
        <v>5.01</v>
      </c>
      <c r="H564" s="2" t="s">
        <v>2767</v>
      </c>
      <c r="J564" s="2" t="s">
        <v>2694</v>
      </c>
      <c r="K564" s="2" t="s">
        <v>3412</v>
      </c>
      <c r="L564" s="1" t="s">
        <v>2696</v>
      </c>
      <c r="M564" s="1" t="s">
        <v>3413</v>
      </c>
      <c r="N564" s="2" t="s">
        <v>3414</v>
      </c>
      <c r="O564" s="2" t="s">
        <v>185</v>
      </c>
    </row>
    <row r="565" spans="1:16">
      <c r="A565" s="179">
        <v>564</v>
      </c>
      <c r="B565" s="2" t="s">
        <v>3415</v>
      </c>
      <c r="C565" s="2" t="s">
        <v>3416</v>
      </c>
      <c r="D565" s="2" t="s">
        <v>339</v>
      </c>
      <c r="E565" s="2" t="s">
        <v>2017</v>
      </c>
      <c r="F565" s="2">
        <v>1</v>
      </c>
      <c r="G565" s="2">
        <v>5.01</v>
      </c>
      <c r="H565" s="2" t="s">
        <v>2767</v>
      </c>
      <c r="J565" s="2" t="s">
        <v>3417</v>
      </c>
      <c r="K565" s="2" t="s">
        <v>756</v>
      </c>
      <c r="L565" s="1" t="s">
        <v>3418</v>
      </c>
      <c r="M565" s="1" t="s">
        <v>758</v>
      </c>
      <c r="N565" s="2" t="s">
        <v>3419</v>
      </c>
      <c r="O565" s="2" t="s">
        <v>185</v>
      </c>
    </row>
    <row r="566" spans="1:16">
      <c r="A566" s="179">
        <v>565</v>
      </c>
      <c r="B566" s="2" t="s">
        <v>3420</v>
      </c>
      <c r="C566" s="2" t="s">
        <v>3421</v>
      </c>
      <c r="D566" s="2" t="s">
        <v>339</v>
      </c>
      <c r="E566" s="2" t="s">
        <v>2017</v>
      </c>
      <c r="F566" s="2">
        <v>1</v>
      </c>
      <c r="G566" s="2">
        <v>5.01</v>
      </c>
      <c r="H566" s="2" t="s">
        <v>2767</v>
      </c>
      <c r="J566" s="2" t="s">
        <v>3422</v>
      </c>
      <c r="K566" s="2" t="s">
        <v>515</v>
      </c>
      <c r="L566" s="1" t="s">
        <v>3423</v>
      </c>
      <c r="M566" s="1" t="s">
        <v>1897</v>
      </c>
      <c r="N566" s="2" t="s">
        <v>3424</v>
      </c>
      <c r="O566" s="2" t="s">
        <v>185</v>
      </c>
    </row>
    <row r="567" spans="1:16">
      <c r="A567" s="179">
        <v>566</v>
      </c>
      <c r="B567" s="2" t="s">
        <v>3425</v>
      </c>
      <c r="C567" s="2" t="s">
        <v>3426</v>
      </c>
      <c r="D567" s="2" t="s">
        <v>339</v>
      </c>
      <c r="E567" s="2" t="s">
        <v>2017</v>
      </c>
      <c r="F567" s="2">
        <v>1</v>
      </c>
      <c r="G567" s="2">
        <v>5.01</v>
      </c>
      <c r="H567" s="2" t="s">
        <v>2767</v>
      </c>
      <c r="J567" s="2" t="s">
        <v>3427</v>
      </c>
      <c r="K567" s="2" t="s">
        <v>1226</v>
      </c>
      <c r="L567" s="1" t="s">
        <v>3428</v>
      </c>
      <c r="M567" s="1" t="s">
        <v>1228</v>
      </c>
      <c r="N567" s="2" t="s">
        <v>3429</v>
      </c>
      <c r="O567" s="2" t="s">
        <v>185</v>
      </c>
    </row>
    <row r="568" spans="1:16">
      <c r="A568" s="179">
        <v>567</v>
      </c>
      <c r="B568" s="2" t="s">
        <v>3430</v>
      </c>
      <c r="C568" s="2" t="s">
        <v>3431</v>
      </c>
      <c r="D568" s="2" t="s">
        <v>339</v>
      </c>
      <c r="E568" s="2" t="s">
        <v>2017</v>
      </c>
      <c r="F568" s="2">
        <v>1</v>
      </c>
      <c r="G568" s="2">
        <v>5.01</v>
      </c>
      <c r="H568" s="2" t="s">
        <v>2767</v>
      </c>
      <c r="J568" s="2" t="s">
        <v>3432</v>
      </c>
      <c r="K568" s="2" t="s">
        <v>748</v>
      </c>
      <c r="L568" s="1" t="s">
        <v>3433</v>
      </c>
      <c r="M568" s="1" t="s">
        <v>750</v>
      </c>
      <c r="N568" s="2" t="s">
        <v>3434</v>
      </c>
      <c r="O568" s="2" t="s">
        <v>185</v>
      </c>
    </row>
    <row r="569" spans="1:16">
      <c r="A569" s="179">
        <v>568</v>
      </c>
      <c r="B569" s="2" t="s">
        <v>3435</v>
      </c>
      <c r="C569" s="2" t="s">
        <v>3436</v>
      </c>
      <c r="D569" s="2" t="s">
        <v>339</v>
      </c>
      <c r="E569" s="2" t="s">
        <v>2681</v>
      </c>
      <c r="F569" s="2">
        <v>1</v>
      </c>
      <c r="H569" s="2" t="s">
        <v>2767</v>
      </c>
      <c r="J569" s="2" t="s">
        <v>3437</v>
      </c>
      <c r="K569" s="2" t="s">
        <v>3438</v>
      </c>
      <c r="L569" s="1" t="s">
        <v>3439</v>
      </c>
      <c r="M569" s="1" t="s">
        <v>3440</v>
      </c>
      <c r="N569" s="2" t="s">
        <v>3374</v>
      </c>
      <c r="O569" s="2" t="s">
        <v>185</v>
      </c>
      <c r="P569" s="2"/>
    </row>
    <row r="570" spans="1:16">
      <c r="A570" s="179">
        <v>569</v>
      </c>
      <c r="B570" s="2" t="s">
        <v>3441</v>
      </c>
      <c r="C570" s="2" t="s">
        <v>3442</v>
      </c>
      <c r="D570" s="2" t="s">
        <v>339</v>
      </c>
      <c r="E570" s="2" t="s">
        <v>2681</v>
      </c>
      <c r="F570" s="2">
        <v>1</v>
      </c>
      <c r="H570" s="2" t="s">
        <v>2767</v>
      </c>
      <c r="J570" s="2" t="s">
        <v>638</v>
      </c>
      <c r="K570" s="2" t="s">
        <v>3443</v>
      </c>
      <c r="L570" s="1" t="s">
        <v>3444</v>
      </c>
      <c r="M570" s="1" t="s">
        <v>3445</v>
      </c>
      <c r="N570" s="2" t="s">
        <v>3446</v>
      </c>
      <c r="O570" s="2" t="s">
        <v>185</v>
      </c>
      <c r="P570" s="2"/>
    </row>
    <row r="571" spans="1:16">
      <c r="A571" s="179">
        <v>570</v>
      </c>
      <c r="B571" s="1" t="s">
        <v>3447</v>
      </c>
      <c r="C571" s="1" t="s">
        <v>3448</v>
      </c>
      <c r="D571" s="2" t="s">
        <v>339</v>
      </c>
      <c r="E571" s="1" t="s">
        <v>2681</v>
      </c>
      <c r="F571" s="2">
        <v>1</v>
      </c>
      <c r="H571" s="2" t="s">
        <v>2767</v>
      </c>
      <c r="J571" s="2" t="s">
        <v>3449</v>
      </c>
      <c r="K571" s="2" t="s">
        <v>3450</v>
      </c>
      <c r="L571" s="1" t="s">
        <v>3451</v>
      </c>
      <c r="M571" s="1" t="s">
        <v>3452</v>
      </c>
      <c r="N571" s="2" t="s">
        <v>3453</v>
      </c>
      <c r="O571" s="2" t="s">
        <v>185</v>
      </c>
      <c r="P571" s="2"/>
    </row>
    <row r="572" spans="1:16">
      <c r="A572" s="179">
        <v>571</v>
      </c>
      <c r="B572" s="1" t="s">
        <v>3454</v>
      </c>
      <c r="C572" s="1" t="s">
        <v>3455</v>
      </c>
      <c r="D572" s="2" t="s">
        <v>339</v>
      </c>
      <c r="E572" s="1" t="s">
        <v>844</v>
      </c>
      <c r="F572" s="2">
        <v>1</v>
      </c>
      <c r="G572" s="2">
        <v>5.01</v>
      </c>
      <c r="H572" s="2" t="s">
        <v>2767</v>
      </c>
      <c r="J572" s="2" t="s">
        <v>3456</v>
      </c>
      <c r="K572" s="2" t="s">
        <v>3457</v>
      </c>
      <c r="L572" s="1" t="s">
        <v>3458</v>
      </c>
      <c r="M572" s="1" t="s">
        <v>3459</v>
      </c>
      <c r="N572" s="2" t="s">
        <v>3460</v>
      </c>
      <c r="O572" s="2" t="s">
        <v>185</v>
      </c>
    </row>
    <row r="573" spans="1:16">
      <c r="A573" s="179">
        <v>572</v>
      </c>
      <c r="B573" s="1" t="s">
        <v>3461</v>
      </c>
      <c r="C573" s="1" t="s">
        <v>3462</v>
      </c>
      <c r="D573" s="2" t="s">
        <v>339</v>
      </c>
      <c r="E573" s="1" t="s">
        <v>844</v>
      </c>
      <c r="F573" s="2">
        <v>1</v>
      </c>
      <c r="G573" s="2">
        <v>5.01</v>
      </c>
      <c r="H573" s="2" t="s">
        <v>2767</v>
      </c>
      <c r="J573" s="2" t="s">
        <v>3463</v>
      </c>
      <c r="K573" s="2" t="s">
        <v>3464</v>
      </c>
      <c r="L573" s="1" t="s">
        <v>3465</v>
      </c>
      <c r="M573" s="1" t="s">
        <v>3466</v>
      </c>
      <c r="N573" s="2" t="s">
        <v>3467</v>
      </c>
      <c r="O573" s="2" t="s">
        <v>185</v>
      </c>
    </row>
    <row r="574" spans="1:16">
      <c r="A574" s="179">
        <v>573</v>
      </c>
      <c r="B574" s="1" t="s">
        <v>3468</v>
      </c>
      <c r="C574" s="1" t="s">
        <v>3469</v>
      </c>
      <c r="D574" s="2" t="s">
        <v>339</v>
      </c>
      <c r="E574" s="1" t="s">
        <v>844</v>
      </c>
      <c r="F574" s="153">
        <v>1</v>
      </c>
      <c r="G574" s="2">
        <v>5.01</v>
      </c>
      <c r="H574" s="2" t="s">
        <v>2767</v>
      </c>
      <c r="J574" s="153" t="s">
        <v>610</v>
      </c>
      <c r="K574" s="153" t="s">
        <v>3470</v>
      </c>
      <c r="L574" s="1" t="s">
        <v>612</v>
      </c>
      <c r="M574" s="1" t="s">
        <v>3471</v>
      </c>
      <c r="N574" s="2" t="s">
        <v>3472</v>
      </c>
      <c r="O574" s="2" t="s">
        <v>185</v>
      </c>
    </row>
    <row r="575" spans="1:16">
      <c r="A575" s="179">
        <v>574</v>
      </c>
      <c r="B575" s="1" t="s">
        <v>3473</v>
      </c>
      <c r="C575" s="1" t="s">
        <v>3474</v>
      </c>
      <c r="D575" s="2" t="s">
        <v>339</v>
      </c>
      <c r="E575" s="1" t="s">
        <v>844</v>
      </c>
      <c r="F575" s="153">
        <v>1</v>
      </c>
      <c r="G575" s="2">
        <v>5.01</v>
      </c>
      <c r="H575" s="2" t="s">
        <v>2767</v>
      </c>
      <c r="J575" s="153" t="s">
        <v>3475</v>
      </c>
      <c r="K575" s="153" t="s">
        <v>1603</v>
      </c>
      <c r="L575" s="1" t="s">
        <v>3476</v>
      </c>
      <c r="M575" s="1" t="s">
        <v>1604</v>
      </c>
      <c r="N575" s="2" t="s">
        <v>2898</v>
      </c>
      <c r="O575" s="2" t="s">
        <v>185</v>
      </c>
    </row>
    <row r="576" spans="1:16">
      <c r="A576" s="179">
        <v>575</v>
      </c>
      <c r="B576" s="156" t="s">
        <v>3477</v>
      </c>
      <c r="C576" s="156" t="s">
        <v>3478</v>
      </c>
      <c r="D576" s="2" t="s">
        <v>339</v>
      </c>
      <c r="E576" s="1" t="s">
        <v>844</v>
      </c>
      <c r="F576" s="153">
        <v>1</v>
      </c>
      <c r="G576" s="2">
        <v>5.01</v>
      </c>
      <c r="H576" s="2" t="s">
        <v>2767</v>
      </c>
      <c r="I576" s="153"/>
      <c r="J576" s="153" t="s">
        <v>3479</v>
      </c>
      <c r="K576" s="153" t="s">
        <v>3480</v>
      </c>
      <c r="L576" s="1" t="s">
        <v>3481</v>
      </c>
      <c r="M576" s="1" t="s">
        <v>3482</v>
      </c>
      <c r="N576" s="2" t="s">
        <v>3483</v>
      </c>
      <c r="O576" s="2" t="s">
        <v>185</v>
      </c>
    </row>
    <row r="577" spans="1:15">
      <c r="A577" s="179">
        <v>576</v>
      </c>
      <c r="B577" s="2" t="s">
        <v>2630</v>
      </c>
      <c r="C577" s="2" t="s">
        <v>3484</v>
      </c>
      <c r="D577" s="2" t="s">
        <v>339</v>
      </c>
      <c r="E577" s="2" t="s">
        <v>844</v>
      </c>
      <c r="F577" s="2">
        <v>1</v>
      </c>
      <c r="G577" s="2">
        <v>5.01</v>
      </c>
      <c r="H577" s="2" t="s">
        <v>2767</v>
      </c>
      <c r="J577" s="2" t="s">
        <v>2327</v>
      </c>
      <c r="K577" s="2" t="s">
        <v>2053</v>
      </c>
      <c r="L577" s="1" t="s">
        <v>2632</v>
      </c>
      <c r="M577" s="1" t="s">
        <v>2055</v>
      </c>
      <c r="N577" s="2" t="s">
        <v>3485</v>
      </c>
      <c r="O577" s="2" t="s">
        <v>185</v>
      </c>
    </row>
    <row r="578" spans="1:15">
      <c r="A578" s="179">
        <v>577</v>
      </c>
      <c r="B578" s="2" t="s">
        <v>1134</v>
      </c>
      <c r="C578" s="2" t="s">
        <v>3486</v>
      </c>
      <c r="D578" s="2" t="s">
        <v>339</v>
      </c>
      <c r="E578" s="2" t="s">
        <v>844</v>
      </c>
      <c r="F578" s="2">
        <v>1</v>
      </c>
      <c r="G578" s="2">
        <v>5.01</v>
      </c>
      <c r="H578" s="2" t="s">
        <v>2767</v>
      </c>
      <c r="J578" s="2" t="s">
        <v>1137</v>
      </c>
      <c r="K578" s="2" t="s">
        <v>3487</v>
      </c>
      <c r="L578" s="1" t="s">
        <v>1139</v>
      </c>
      <c r="M578" s="1" t="s">
        <v>3488</v>
      </c>
      <c r="N578" s="2" t="s">
        <v>3489</v>
      </c>
      <c r="O578" s="2" t="s">
        <v>185</v>
      </c>
    </row>
    <row r="579" spans="1:15">
      <c r="A579" s="179">
        <v>578</v>
      </c>
      <c r="B579" s="166" t="s">
        <v>3490</v>
      </c>
      <c r="C579" s="156" t="s">
        <v>3491</v>
      </c>
      <c r="D579" s="2" t="s">
        <v>339</v>
      </c>
      <c r="E579" s="1" t="s">
        <v>844</v>
      </c>
      <c r="F579" s="2">
        <v>1</v>
      </c>
      <c r="G579" s="2">
        <v>5.01</v>
      </c>
      <c r="H579" s="2" t="s">
        <v>2767</v>
      </c>
      <c r="J579" s="153" t="s">
        <v>3492</v>
      </c>
      <c r="K579" s="153" t="s">
        <v>1138</v>
      </c>
      <c r="L579" s="1" t="s">
        <v>3493</v>
      </c>
      <c r="M579" s="1" t="s">
        <v>1140</v>
      </c>
      <c r="N579" s="2" t="s">
        <v>3494</v>
      </c>
      <c r="O579" s="2" t="s">
        <v>185</v>
      </c>
    </row>
    <row r="580" spans="1:15">
      <c r="A580" s="179">
        <v>579</v>
      </c>
      <c r="B580" s="1" t="s">
        <v>3495</v>
      </c>
      <c r="C580" s="1" t="s">
        <v>3496</v>
      </c>
      <c r="D580" s="2" t="s">
        <v>3497</v>
      </c>
      <c r="E580" s="1" t="s">
        <v>3498</v>
      </c>
      <c r="F580" s="2">
        <v>1</v>
      </c>
      <c r="G580" s="2">
        <v>5.01</v>
      </c>
      <c r="H580" s="2" t="s">
        <v>2767</v>
      </c>
      <c r="J580" s="2" t="s">
        <v>2710</v>
      </c>
      <c r="K580" s="2" t="s">
        <v>1624</v>
      </c>
      <c r="L580" s="1" t="s">
        <v>3499</v>
      </c>
      <c r="M580" s="1" t="s">
        <v>1625</v>
      </c>
      <c r="N580" s="2" t="s">
        <v>3500</v>
      </c>
      <c r="O580" s="2" t="s">
        <v>185</v>
      </c>
    </row>
    <row r="581" spans="1:15">
      <c r="A581" s="179">
        <v>580</v>
      </c>
      <c r="B581" s="1" t="s">
        <v>3501</v>
      </c>
      <c r="C581" s="1" t="s">
        <v>3502</v>
      </c>
      <c r="D581" s="2" t="s">
        <v>3497</v>
      </c>
      <c r="E581" s="1" t="s">
        <v>3498</v>
      </c>
      <c r="F581" s="2">
        <v>1</v>
      </c>
      <c r="G581" s="2">
        <v>5.01</v>
      </c>
      <c r="H581" s="2" t="s">
        <v>2767</v>
      </c>
      <c r="J581" s="2" t="s">
        <v>3503</v>
      </c>
      <c r="K581" s="2" t="s">
        <v>2035</v>
      </c>
      <c r="L581" s="1" t="s">
        <v>3504</v>
      </c>
      <c r="M581" s="1" t="s">
        <v>2037</v>
      </c>
      <c r="N581" s="2" t="s">
        <v>3505</v>
      </c>
      <c r="O581" s="2" t="s">
        <v>185</v>
      </c>
    </row>
    <row r="582" spans="1:15">
      <c r="A582" s="179">
        <v>581</v>
      </c>
      <c r="B582" s="1" t="s">
        <v>3506</v>
      </c>
      <c r="C582" s="1" t="s">
        <v>3507</v>
      </c>
      <c r="D582" s="2" t="s">
        <v>3497</v>
      </c>
      <c r="E582" s="1" t="s">
        <v>3498</v>
      </c>
      <c r="F582" s="2">
        <v>1</v>
      </c>
      <c r="G582" s="2">
        <v>5.01</v>
      </c>
      <c r="H582" s="2" t="s">
        <v>2767</v>
      </c>
      <c r="J582" s="2" t="s">
        <v>3508</v>
      </c>
      <c r="K582" s="2" t="s">
        <v>2281</v>
      </c>
      <c r="L582" s="1" t="s">
        <v>3509</v>
      </c>
      <c r="M582" s="1" t="s">
        <v>2283</v>
      </c>
      <c r="N582" s="2" t="s">
        <v>3510</v>
      </c>
      <c r="O582" s="2" t="s">
        <v>185</v>
      </c>
    </row>
    <row r="583" spans="1:15">
      <c r="A583" s="179">
        <v>582</v>
      </c>
      <c r="B583" s="1" t="s">
        <v>3511</v>
      </c>
      <c r="C583" s="1" t="s">
        <v>3512</v>
      </c>
      <c r="D583" s="2" t="s">
        <v>339</v>
      </c>
      <c r="E583" s="1" t="s">
        <v>3513</v>
      </c>
      <c r="F583" s="2">
        <v>1</v>
      </c>
      <c r="G583" s="2">
        <v>501</v>
      </c>
      <c r="H583" s="2" t="s">
        <v>2767</v>
      </c>
      <c r="J583" s="2" t="s">
        <v>3514</v>
      </c>
      <c r="K583" s="2" t="s">
        <v>3515</v>
      </c>
      <c r="L583" s="1" t="s">
        <v>3516</v>
      </c>
      <c r="M583" s="1" t="s">
        <v>3517</v>
      </c>
      <c r="N583" s="2" t="s">
        <v>3518</v>
      </c>
      <c r="O583" s="2" t="s">
        <v>185</v>
      </c>
    </row>
    <row r="584" spans="1:15">
      <c r="A584" s="179">
        <v>583</v>
      </c>
      <c r="B584" s="166" t="s">
        <v>3519</v>
      </c>
      <c r="C584" s="156" t="s">
        <v>3520</v>
      </c>
      <c r="D584" s="2" t="s">
        <v>339</v>
      </c>
      <c r="E584" s="1" t="s">
        <v>3513</v>
      </c>
      <c r="F584" s="2">
        <v>1</v>
      </c>
      <c r="G584" s="2">
        <v>501</v>
      </c>
      <c r="H584" s="2" t="s">
        <v>2767</v>
      </c>
      <c r="J584" s="153" t="s">
        <v>3521</v>
      </c>
      <c r="K584" s="153" t="s">
        <v>3522</v>
      </c>
      <c r="L584" s="1" t="s">
        <v>3523</v>
      </c>
      <c r="M584" s="1" t="s">
        <v>3524</v>
      </c>
      <c r="N584" s="2" t="s">
        <v>3525</v>
      </c>
      <c r="O584" s="2" t="s">
        <v>185</v>
      </c>
    </row>
    <row r="585" spans="1:15">
      <c r="A585" s="179">
        <v>584</v>
      </c>
      <c r="B585" s="2" t="s">
        <v>850</v>
      </c>
      <c r="C585" s="2" t="s">
        <v>3526</v>
      </c>
      <c r="D585" s="2" t="s">
        <v>339</v>
      </c>
      <c r="E585" s="2" t="s">
        <v>3513</v>
      </c>
      <c r="F585" s="2">
        <v>1</v>
      </c>
      <c r="G585" s="2">
        <v>501</v>
      </c>
      <c r="H585" s="2" t="s">
        <v>2767</v>
      </c>
      <c r="J585" s="2" t="s">
        <v>3527</v>
      </c>
      <c r="K585" s="2" t="s">
        <v>3528</v>
      </c>
      <c r="L585" s="1" t="s">
        <v>854</v>
      </c>
      <c r="M585" s="1" t="s">
        <v>572</v>
      </c>
      <c r="N585" s="2" t="s">
        <v>3374</v>
      </c>
      <c r="O585" s="2" t="s">
        <v>185</v>
      </c>
    </row>
    <row r="586" spans="1:15">
      <c r="A586" s="179">
        <v>585</v>
      </c>
      <c r="B586" s="2" t="s">
        <v>3529</v>
      </c>
      <c r="C586" s="2" t="s">
        <v>3530</v>
      </c>
      <c r="D586" s="2" t="s">
        <v>339</v>
      </c>
      <c r="E586" s="2" t="s">
        <v>3513</v>
      </c>
      <c r="F586" s="2">
        <v>1</v>
      </c>
      <c r="G586" s="2">
        <v>501</v>
      </c>
      <c r="H586" s="2" t="s">
        <v>2767</v>
      </c>
      <c r="J586" s="2" t="s">
        <v>3531</v>
      </c>
      <c r="K586" s="2" t="s">
        <v>3532</v>
      </c>
      <c r="L586" s="1" t="s">
        <v>3533</v>
      </c>
      <c r="M586" s="1" t="s">
        <v>3534</v>
      </c>
      <c r="N586" s="2" t="s">
        <v>3535</v>
      </c>
      <c r="O586" s="2" t="s">
        <v>185</v>
      </c>
    </row>
    <row r="587" spans="1:15">
      <c r="A587" s="179">
        <v>586</v>
      </c>
      <c r="B587" s="1" t="s">
        <v>3536</v>
      </c>
      <c r="C587" s="1" t="s">
        <v>3537</v>
      </c>
      <c r="D587" s="2" t="s">
        <v>339</v>
      </c>
      <c r="E587" s="1" t="s">
        <v>3513</v>
      </c>
      <c r="F587" s="2">
        <v>1</v>
      </c>
      <c r="G587" s="2">
        <v>501</v>
      </c>
      <c r="H587" s="2" t="s">
        <v>2767</v>
      </c>
      <c r="J587" s="2" t="s">
        <v>3538</v>
      </c>
      <c r="K587" s="2" t="s">
        <v>3539</v>
      </c>
      <c r="L587" s="1" t="s">
        <v>3540</v>
      </c>
      <c r="M587" s="1" t="s">
        <v>592</v>
      </c>
      <c r="N587" s="2" t="s">
        <v>3541</v>
      </c>
      <c r="O587" s="2" t="s">
        <v>185</v>
      </c>
    </row>
    <row r="588" spans="1:15">
      <c r="A588" s="179">
        <v>587</v>
      </c>
      <c r="B588" s="1" t="s">
        <v>3542</v>
      </c>
      <c r="C588" s="1" t="s">
        <v>3543</v>
      </c>
      <c r="D588" s="2" t="s">
        <v>339</v>
      </c>
      <c r="E588" s="1" t="s">
        <v>3513</v>
      </c>
      <c r="F588" s="2">
        <v>1</v>
      </c>
      <c r="G588" s="2">
        <v>501</v>
      </c>
      <c r="H588" s="2" t="s">
        <v>2767</v>
      </c>
      <c r="J588" s="2" t="s">
        <v>3544</v>
      </c>
      <c r="K588" s="2" t="s">
        <v>3545</v>
      </c>
      <c r="L588" s="1" t="s">
        <v>3546</v>
      </c>
      <c r="M588" s="1" t="s">
        <v>2335</v>
      </c>
      <c r="N588" s="2" t="s">
        <v>3333</v>
      </c>
      <c r="O588" s="2" t="s">
        <v>185</v>
      </c>
    </row>
    <row r="589" spans="1:15">
      <c r="A589" s="179">
        <v>588</v>
      </c>
      <c r="B589" s="1" t="s">
        <v>567</v>
      </c>
      <c r="C589" s="1" t="s">
        <v>2605</v>
      </c>
      <c r="D589" s="2" t="s">
        <v>339</v>
      </c>
      <c r="E589" s="1" t="s">
        <v>3513</v>
      </c>
      <c r="F589" s="2">
        <v>1</v>
      </c>
      <c r="G589" s="2">
        <v>501</v>
      </c>
      <c r="H589" s="2" t="s">
        <v>2767</v>
      </c>
      <c r="J589" s="2" t="s">
        <v>3093</v>
      </c>
      <c r="K589" s="2" t="s">
        <v>3547</v>
      </c>
      <c r="L589" s="1" t="s">
        <v>3548</v>
      </c>
      <c r="M589" s="1" t="s">
        <v>1526</v>
      </c>
      <c r="N589" s="2" t="s">
        <v>3549</v>
      </c>
      <c r="O589" s="2" t="s">
        <v>185</v>
      </c>
    </row>
    <row r="590" spans="1:15">
      <c r="A590" s="179">
        <v>589</v>
      </c>
      <c r="B590" s="1" t="s">
        <v>3550</v>
      </c>
      <c r="C590" s="1" t="s">
        <v>2069</v>
      </c>
      <c r="D590" s="2" t="s">
        <v>339</v>
      </c>
      <c r="E590" s="1" t="s">
        <v>3513</v>
      </c>
      <c r="F590" s="2">
        <v>1</v>
      </c>
      <c r="G590" s="2">
        <v>501</v>
      </c>
      <c r="H590" s="2" t="s">
        <v>2767</v>
      </c>
      <c r="J590" s="2" t="s">
        <v>3551</v>
      </c>
      <c r="K590" s="2" t="s">
        <v>3552</v>
      </c>
      <c r="L590" s="1" t="s">
        <v>3553</v>
      </c>
      <c r="M590" s="1" t="s">
        <v>3554</v>
      </c>
      <c r="N590" s="2">
        <v>2011.1079999999999</v>
      </c>
      <c r="O590" s="2" t="s">
        <v>185</v>
      </c>
    </row>
    <row r="591" spans="1:15">
      <c r="A591" s="179">
        <v>590</v>
      </c>
      <c r="B591" s="1" t="s">
        <v>3555</v>
      </c>
      <c r="C591" s="1" t="s">
        <v>3556</v>
      </c>
      <c r="D591" s="2" t="s">
        <v>339</v>
      </c>
      <c r="E591" s="1" t="s">
        <v>2723</v>
      </c>
      <c r="F591" s="2">
        <v>1</v>
      </c>
      <c r="G591" s="2">
        <v>502</v>
      </c>
      <c r="H591" s="2" t="s">
        <v>2767</v>
      </c>
      <c r="J591" s="2" t="s">
        <v>631</v>
      </c>
      <c r="K591" s="2" t="s">
        <v>809</v>
      </c>
      <c r="L591" s="1" t="s">
        <v>633</v>
      </c>
      <c r="M591" s="1" t="s">
        <v>811</v>
      </c>
      <c r="N591" s="2" t="s">
        <v>3557</v>
      </c>
      <c r="O591" s="2" t="s">
        <v>185</v>
      </c>
    </row>
    <row r="592" spans="1:15">
      <c r="A592" s="179">
        <v>591</v>
      </c>
      <c r="B592" s="1" t="s">
        <v>3558</v>
      </c>
      <c r="C592" s="1" t="s">
        <v>3559</v>
      </c>
      <c r="D592" s="2" t="s">
        <v>339</v>
      </c>
      <c r="E592" s="1" t="s">
        <v>2782</v>
      </c>
      <c r="F592" s="2">
        <v>1</v>
      </c>
      <c r="H592" s="2" t="s">
        <v>2767</v>
      </c>
      <c r="J592" s="2" t="s">
        <v>3560</v>
      </c>
      <c r="K592" s="2" t="s">
        <v>487</v>
      </c>
      <c r="L592" s="1" t="s">
        <v>3561</v>
      </c>
      <c r="M592" s="1" t="s">
        <v>3562</v>
      </c>
      <c r="N592" s="2" t="s">
        <v>2896</v>
      </c>
      <c r="O592" s="2" t="s">
        <v>185</v>
      </c>
    </row>
    <row r="593" spans="1:15">
      <c r="A593" s="179">
        <v>592</v>
      </c>
      <c r="B593" s="1" t="s">
        <v>3563</v>
      </c>
      <c r="C593" s="1" t="s">
        <v>3564</v>
      </c>
      <c r="D593" s="2" t="s">
        <v>339</v>
      </c>
      <c r="E593" s="1" t="s">
        <v>340</v>
      </c>
      <c r="F593" s="2">
        <v>1</v>
      </c>
      <c r="H593" s="2" t="s">
        <v>2767</v>
      </c>
      <c r="J593" s="2" t="s">
        <v>1871</v>
      </c>
      <c r="K593" s="2" t="s">
        <v>2490</v>
      </c>
      <c r="L593" s="1" t="s">
        <v>3565</v>
      </c>
      <c r="M593" s="1" t="s">
        <v>3566</v>
      </c>
      <c r="N593" s="2" t="s">
        <v>3567</v>
      </c>
      <c r="O593" s="2" t="s">
        <v>185</v>
      </c>
    </row>
    <row r="594" spans="1:15">
      <c r="A594" s="179">
        <v>593</v>
      </c>
      <c r="B594" s="1" t="s">
        <v>3568</v>
      </c>
      <c r="C594" s="1" t="s">
        <v>3569</v>
      </c>
      <c r="D594" s="2" t="s">
        <v>339</v>
      </c>
      <c r="E594" s="1" t="s">
        <v>340</v>
      </c>
      <c r="F594" s="2">
        <v>1</v>
      </c>
      <c r="H594" s="2" t="s">
        <v>2767</v>
      </c>
      <c r="J594" s="2" t="s">
        <v>3570</v>
      </c>
      <c r="K594" s="2" t="s">
        <v>3571</v>
      </c>
      <c r="L594" s="1" t="s">
        <v>3572</v>
      </c>
      <c r="M594" s="1" t="s">
        <v>3573</v>
      </c>
      <c r="N594" s="2" t="s">
        <v>3574</v>
      </c>
      <c r="O594" s="2" t="s">
        <v>185</v>
      </c>
    </row>
    <row r="595" spans="1:15">
      <c r="A595" s="179">
        <v>594</v>
      </c>
      <c r="B595" s="1" t="s">
        <v>3575</v>
      </c>
      <c r="C595" s="1" t="s">
        <v>3576</v>
      </c>
      <c r="D595" s="2" t="s">
        <v>339</v>
      </c>
      <c r="E595" s="1" t="s">
        <v>340</v>
      </c>
      <c r="F595" s="2">
        <v>1</v>
      </c>
      <c r="H595" s="2" t="s">
        <v>2767</v>
      </c>
      <c r="J595" s="2" t="s">
        <v>3577</v>
      </c>
      <c r="K595" s="2" t="s">
        <v>2019</v>
      </c>
      <c r="L595" s="1" t="s">
        <v>3578</v>
      </c>
      <c r="M595" s="1" t="s">
        <v>3579</v>
      </c>
      <c r="N595" s="2" t="s">
        <v>3580</v>
      </c>
      <c r="O595" s="2" t="s">
        <v>185</v>
      </c>
    </row>
    <row r="596" spans="1:15">
      <c r="A596" s="179">
        <v>595</v>
      </c>
      <c r="B596" s="1" t="s">
        <v>399</v>
      </c>
      <c r="C596" s="1" t="s">
        <v>3581</v>
      </c>
      <c r="D596" s="2" t="s">
        <v>339</v>
      </c>
      <c r="E596" s="1" t="s">
        <v>340</v>
      </c>
      <c r="F596" s="2">
        <v>1</v>
      </c>
      <c r="H596" s="2" t="s">
        <v>2767</v>
      </c>
      <c r="J596" s="2" t="s">
        <v>401</v>
      </c>
      <c r="K596" s="2" t="s">
        <v>736</v>
      </c>
      <c r="L596" s="1" t="s">
        <v>3582</v>
      </c>
      <c r="M596" s="1" t="s">
        <v>737</v>
      </c>
      <c r="N596" s="2" t="s">
        <v>3583</v>
      </c>
      <c r="O596" s="2" t="s">
        <v>185</v>
      </c>
    </row>
    <row r="597" spans="1:15">
      <c r="A597" s="179">
        <v>596</v>
      </c>
      <c r="B597" s="1" t="s">
        <v>3584</v>
      </c>
      <c r="C597" s="1" t="s">
        <v>3585</v>
      </c>
      <c r="D597" s="2" t="s">
        <v>339</v>
      </c>
      <c r="E597" s="1" t="s">
        <v>340</v>
      </c>
      <c r="F597" s="2">
        <v>1</v>
      </c>
      <c r="H597" s="2" t="s">
        <v>2767</v>
      </c>
      <c r="J597" s="2" t="s">
        <v>3586</v>
      </c>
      <c r="K597" s="2" t="s">
        <v>1271</v>
      </c>
      <c r="L597" s="1" t="s">
        <v>3587</v>
      </c>
      <c r="M597" s="1" t="s">
        <v>3588</v>
      </c>
      <c r="N597" s="2" t="s">
        <v>3589</v>
      </c>
      <c r="O597" s="2" t="s">
        <v>185</v>
      </c>
    </row>
    <row r="598" spans="1:15">
      <c r="A598" s="179">
        <v>597</v>
      </c>
      <c r="B598" s="1" t="s">
        <v>554</v>
      </c>
      <c r="C598" s="1" t="s">
        <v>3590</v>
      </c>
      <c r="D598" s="2" t="s">
        <v>339</v>
      </c>
      <c r="E598" s="1" t="s">
        <v>340</v>
      </c>
      <c r="F598" s="2">
        <v>2</v>
      </c>
      <c r="H598" s="2" t="s">
        <v>2767</v>
      </c>
      <c r="J598" s="2" t="s">
        <v>556</v>
      </c>
      <c r="K598" s="2" t="s">
        <v>3591</v>
      </c>
      <c r="L598" s="1" t="s">
        <v>3592</v>
      </c>
      <c r="M598" s="1" t="s">
        <v>3593</v>
      </c>
      <c r="N598" s="2" t="s">
        <v>3594</v>
      </c>
      <c r="O598" s="2" t="s">
        <v>185</v>
      </c>
    </row>
    <row r="599" spans="1:15">
      <c r="A599" s="179">
        <v>598</v>
      </c>
      <c r="B599" s="1" t="s">
        <v>3595</v>
      </c>
      <c r="C599" s="1" t="s">
        <v>3596</v>
      </c>
      <c r="D599" s="2" t="s">
        <v>339</v>
      </c>
      <c r="E599" s="1" t="s">
        <v>2782</v>
      </c>
      <c r="F599" s="2">
        <v>1</v>
      </c>
      <c r="H599" s="2" t="s">
        <v>2767</v>
      </c>
      <c r="J599" s="2" t="s">
        <v>3597</v>
      </c>
      <c r="K599" s="2" t="s">
        <v>367</v>
      </c>
      <c r="L599" s="1" t="s">
        <v>3598</v>
      </c>
      <c r="M599" s="1" t="s">
        <v>3599</v>
      </c>
      <c r="N599" s="2" t="s">
        <v>3600</v>
      </c>
      <c r="O599" s="2" t="s">
        <v>185</v>
      </c>
    </row>
    <row r="600" spans="1:15">
      <c r="A600" s="179">
        <v>599</v>
      </c>
      <c r="B600" s="156" t="s">
        <v>3601</v>
      </c>
      <c r="C600" s="1" t="s">
        <v>3602</v>
      </c>
      <c r="D600" s="2" t="s">
        <v>2788</v>
      </c>
      <c r="E600" s="1" t="s">
        <v>3603</v>
      </c>
      <c r="F600" s="2">
        <v>3</v>
      </c>
      <c r="H600" s="2" t="s">
        <v>2767</v>
      </c>
      <c r="J600" s="2" t="s">
        <v>3604</v>
      </c>
      <c r="K600" s="2" t="s">
        <v>3605</v>
      </c>
      <c r="L600" s="1" t="s">
        <v>3606</v>
      </c>
      <c r="M600" s="1" t="s">
        <v>3607</v>
      </c>
      <c r="N600" s="2" t="s">
        <v>3608</v>
      </c>
      <c r="O600" s="2" t="s">
        <v>424</v>
      </c>
    </row>
    <row r="601" spans="1:15">
      <c r="A601" s="179">
        <v>600</v>
      </c>
      <c r="B601" s="1" t="s">
        <v>3558</v>
      </c>
      <c r="C601" s="1" t="s">
        <v>3609</v>
      </c>
      <c r="D601" s="2" t="s">
        <v>339</v>
      </c>
      <c r="E601" s="1" t="s">
        <v>2465</v>
      </c>
      <c r="F601" s="2">
        <v>1</v>
      </c>
      <c r="H601" s="2" t="s">
        <v>2767</v>
      </c>
      <c r="J601" s="2" t="s">
        <v>3560</v>
      </c>
      <c r="K601" s="2" t="s">
        <v>611</v>
      </c>
      <c r="L601" s="1" t="s">
        <v>3561</v>
      </c>
      <c r="M601" s="1" t="s">
        <v>613</v>
      </c>
      <c r="N601" s="2" t="s">
        <v>3610</v>
      </c>
      <c r="O601" s="2" t="s">
        <v>185</v>
      </c>
    </row>
    <row r="602" spans="1:15">
      <c r="A602" s="179">
        <v>601</v>
      </c>
      <c r="B602" s="156" t="s">
        <v>1255</v>
      </c>
      <c r="C602" s="156" t="s">
        <v>3611</v>
      </c>
      <c r="D602" s="2" t="s">
        <v>339</v>
      </c>
      <c r="E602" s="1" t="s">
        <v>3612</v>
      </c>
      <c r="F602" s="153">
        <v>1</v>
      </c>
      <c r="H602" s="2" t="s">
        <v>2767</v>
      </c>
      <c r="I602" s="153"/>
      <c r="J602" s="153" t="s">
        <v>1257</v>
      </c>
      <c r="K602" s="153" t="s">
        <v>770</v>
      </c>
      <c r="L602" s="1" t="s">
        <v>1259</v>
      </c>
      <c r="M602" s="1" t="s">
        <v>772</v>
      </c>
      <c r="N602" s="2" t="s">
        <v>3613</v>
      </c>
      <c r="O602" s="2" t="s">
        <v>185</v>
      </c>
    </row>
    <row r="603" spans="1:15">
      <c r="A603" s="179">
        <v>602</v>
      </c>
      <c r="B603" s="156" t="s">
        <v>3614</v>
      </c>
      <c r="C603" s="156" t="s">
        <v>3615</v>
      </c>
      <c r="D603" s="2" t="s">
        <v>339</v>
      </c>
      <c r="E603" s="1" t="s">
        <v>3612</v>
      </c>
      <c r="F603" s="153">
        <v>1</v>
      </c>
      <c r="H603" s="2" t="s">
        <v>2767</v>
      </c>
      <c r="I603" s="153"/>
      <c r="J603" s="153" t="s">
        <v>3616</v>
      </c>
      <c r="K603" s="153" t="s">
        <v>3617</v>
      </c>
      <c r="L603" s="1" t="s">
        <v>3618</v>
      </c>
      <c r="M603" s="1" t="s">
        <v>3619</v>
      </c>
      <c r="N603" s="2" t="s">
        <v>3399</v>
      </c>
      <c r="O603" s="2" t="s">
        <v>185</v>
      </c>
    </row>
    <row r="604" spans="1:15">
      <c r="A604" s="179">
        <v>603</v>
      </c>
      <c r="B604" s="156" t="s">
        <v>3620</v>
      </c>
      <c r="C604" s="156" t="s">
        <v>3621</v>
      </c>
      <c r="D604" s="2" t="s">
        <v>339</v>
      </c>
      <c r="E604" s="1" t="s">
        <v>3612</v>
      </c>
      <c r="F604" s="153">
        <v>1</v>
      </c>
      <c r="H604" s="2" t="s">
        <v>2767</v>
      </c>
      <c r="I604" s="153"/>
      <c r="J604" s="153" t="s">
        <v>1181</v>
      </c>
      <c r="K604" s="153" t="s">
        <v>1451</v>
      </c>
      <c r="L604" s="1" t="s">
        <v>3622</v>
      </c>
      <c r="M604" s="1" t="s">
        <v>1453</v>
      </c>
      <c r="N604" s="2" t="s">
        <v>3623</v>
      </c>
      <c r="O604" s="2" t="s">
        <v>185</v>
      </c>
    </row>
    <row r="605" spans="1:15">
      <c r="A605" s="179">
        <v>604</v>
      </c>
      <c r="B605" s="1" t="s">
        <v>533</v>
      </c>
      <c r="C605" s="1" t="s">
        <v>1052</v>
      </c>
      <c r="D605" s="2" t="s">
        <v>339</v>
      </c>
      <c r="E605" s="1" t="s">
        <v>3612</v>
      </c>
      <c r="F605" s="2">
        <v>1</v>
      </c>
      <c r="H605" s="2" t="s">
        <v>2767</v>
      </c>
      <c r="J605" s="2" t="s">
        <v>535</v>
      </c>
      <c r="K605" s="2" t="s">
        <v>711</v>
      </c>
      <c r="L605" s="1" t="s">
        <v>3624</v>
      </c>
      <c r="M605" s="1" t="s">
        <v>713</v>
      </c>
      <c r="N605" s="2" t="s">
        <v>3625</v>
      </c>
      <c r="O605" s="2" t="s">
        <v>185</v>
      </c>
    </row>
    <row r="606" spans="1:15">
      <c r="A606" s="179">
        <v>605</v>
      </c>
      <c r="B606" s="156" t="s">
        <v>3626</v>
      </c>
      <c r="C606" s="156" t="s">
        <v>3627</v>
      </c>
      <c r="D606" s="2" t="s">
        <v>339</v>
      </c>
      <c r="E606" s="1" t="s">
        <v>2607</v>
      </c>
      <c r="F606" s="153">
        <v>1</v>
      </c>
      <c r="H606" s="2" t="s">
        <v>2767</v>
      </c>
      <c r="I606" s="153"/>
      <c r="J606" s="153" t="s">
        <v>3628</v>
      </c>
      <c r="K606" s="153" t="s">
        <v>618</v>
      </c>
      <c r="L606" s="1" t="s">
        <v>3553</v>
      </c>
      <c r="M606" s="1" t="s">
        <v>3534</v>
      </c>
      <c r="N606" s="2" t="s">
        <v>3623</v>
      </c>
      <c r="O606" s="2" t="s">
        <v>185</v>
      </c>
    </row>
    <row r="607" spans="1:15">
      <c r="A607" s="179">
        <v>606</v>
      </c>
      <c r="B607" s="1" t="s">
        <v>3629</v>
      </c>
      <c r="C607" s="1" t="s">
        <v>3630</v>
      </c>
      <c r="D607" s="2" t="s">
        <v>339</v>
      </c>
      <c r="E607" s="1" t="s">
        <v>2607</v>
      </c>
      <c r="F607" s="2">
        <v>1</v>
      </c>
      <c r="H607" s="2" t="s">
        <v>2767</v>
      </c>
      <c r="J607" s="2" t="s">
        <v>3631</v>
      </c>
      <c r="K607" s="2" t="s">
        <v>3632</v>
      </c>
      <c r="L607" s="1" t="s">
        <v>3633</v>
      </c>
      <c r="M607" s="1" t="s">
        <v>3634</v>
      </c>
      <c r="N607" s="2" t="s">
        <v>3635</v>
      </c>
      <c r="O607" s="2" t="s">
        <v>185</v>
      </c>
    </row>
    <row r="608" spans="1:15">
      <c r="A608" s="179">
        <v>607</v>
      </c>
      <c r="B608" s="1" t="s">
        <v>1359</v>
      </c>
      <c r="C608" s="1" t="s">
        <v>1990</v>
      </c>
      <c r="D608" s="2" t="s">
        <v>339</v>
      </c>
      <c r="E608" s="1" t="s">
        <v>2607</v>
      </c>
      <c r="F608" s="2">
        <v>1</v>
      </c>
      <c r="H608" s="2" t="s">
        <v>2767</v>
      </c>
      <c r="J608" s="153" t="s">
        <v>1361</v>
      </c>
      <c r="K608" s="153" t="s">
        <v>543</v>
      </c>
      <c r="L608" s="1" t="s">
        <v>1363</v>
      </c>
      <c r="M608" s="1" t="s">
        <v>545</v>
      </c>
      <c r="N608" s="2" t="s">
        <v>3636</v>
      </c>
      <c r="O608" s="2" t="s">
        <v>185</v>
      </c>
    </row>
    <row r="609" spans="1:15">
      <c r="A609" s="179">
        <v>608</v>
      </c>
      <c r="B609" s="1" t="s">
        <v>3637</v>
      </c>
      <c r="C609" s="1" t="s">
        <v>3638</v>
      </c>
      <c r="D609" s="2" t="s">
        <v>339</v>
      </c>
      <c r="E609" s="1" t="s">
        <v>2607</v>
      </c>
      <c r="F609" s="2">
        <v>1</v>
      </c>
      <c r="H609" s="2" t="s">
        <v>2767</v>
      </c>
      <c r="J609" s="153" t="s">
        <v>2663</v>
      </c>
      <c r="K609" s="153" t="s">
        <v>3639</v>
      </c>
      <c r="L609" s="1" t="s">
        <v>2665</v>
      </c>
      <c r="M609" s="1" t="s">
        <v>3640</v>
      </c>
      <c r="N609" s="2" t="s">
        <v>3641</v>
      </c>
      <c r="O609" s="2" t="s">
        <v>185</v>
      </c>
    </row>
    <row r="610" spans="1:15">
      <c r="A610" s="179">
        <v>609</v>
      </c>
      <c r="B610" s="173" t="s">
        <v>3642</v>
      </c>
      <c r="C610" s="173" t="s">
        <v>3643</v>
      </c>
      <c r="D610" s="2" t="s">
        <v>339</v>
      </c>
      <c r="E610" s="157" t="s">
        <v>2607</v>
      </c>
      <c r="F610" s="159">
        <v>1</v>
      </c>
      <c r="G610" s="164"/>
      <c r="H610" s="2" t="s">
        <v>2767</v>
      </c>
      <c r="I610" s="174"/>
      <c r="J610" s="159" t="s">
        <v>2768</v>
      </c>
      <c r="K610" s="159" t="s">
        <v>1530</v>
      </c>
      <c r="L610" s="1" t="s">
        <v>2770</v>
      </c>
      <c r="M610" s="1" t="s">
        <v>1532</v>
      </c>
      <c r="N610" s="2" t="s">
        <v>3644</v>
      </c>
      <c r="O610" s="2" t="s">
        <v>185</v>
      </c>
    </row>
    <row r="611" spans="1:15">
      <c r="A611" s="179">
        <v>610</v>
      </c>
      <c r="B611" s="173" t="s">
        <v>3645</v>
      </c>
      <c r="C611" s="173" t="s">
        <v>3646</v>
      </c>
      <c r="D611" s="2" t="s">
        <v>339</v>
      </c>
      <c r="E611" s="157" t="s">
        <v>2607</v>
      </c>
      <c r="F611" s="159">
        <v>1</v>
      </c>
      <c r="G611" s="164"/>
      <c r="H611" s="2" t="s">
        <v>2767</v>
      </c>
      <c r="I611" s="174"/>
      <c r="J611" s="159" t="s">
        <v>3647</v>
      </c>
      <c r="K611" s="159" t="s">
        <v>3648</v>
      </c>
      <c r="L611" s="1" t="s">
        <v>3649</v>
      </c>
      <c r="M611" s="1" t="s">
        <v>3650</v>
      </c>
      <c r="N611" s="2" t="s">
        <v>3651</v>
      </c>
      <c r="O611" s="2" t="s">
        <v>185</v>
      </c>
    </row>
    <row r="612" spans="1:15">
      <c r="A612" s="179">
        <v>611</v>
      </c>
      <c r="B612" s="1" t="s">
        <v>3652</v>
      </c>
      <c r="C612" s="1" t="s">
        <v>3653</v>
      </c>
      <c r="D612" s="2" t="s">
        <v>2788</v>
      </c>
      <c r="E612" s="1" t="s">
        <v>2789</v>
      </c>
      <c r="F612" s="2">
        <v>1</v>
      </c>
      <c r="H612" s="2" t="s">
        <v>2759</v>
      </c>
      <c r="I612" s="153"/>
      <c r="J612" s="153" t="s">
        <v>3654</v>
      </c>
      <c r="K612" s="153" t="s">
        <v>3655</v>
      </c>
      <c r="L612" s="1" t="s">
        <v>3656</v>
      </c>
      <c r="M612" s="1" t="s">
        <v>3657</v>
      </c>
      <c r="N612" s="2" t="s">
        <v>3658</v>
      </c>
      <c r="O612" s="2" t="s">
        <v>424</v>
      </c>
    </row>
    <row r="613" spans="1:15">
      <c r="A613" s="179">
        <v>612</v>
      </c>
      <c r="B613" s="1" t="s">
        <v>1606</v>
      </c>
      <c r="C613" s="1" t="s">
        <v>3659</v>
      </c>
      <c r="D613" s="2" t="s">
        <v>339</v>
      </c>
      <c r="E613" s="1" t="s">
        <v>1467</v>
      </c>
      <c r="F613" s="2">
        <v>1</v>
      </c>
      <c r="H613" s="2" t="s">
        <v>2767</v>
      </c>
      <c r="J613" s="2" t="s">
        <v>1193</v>
      </c>
      <c r="K613" s="2" t="s">
        <v>770</v>
      </c>
      <c r="L613" s="1" t="s">
        <v>1608</v>
      </c>
      <c r="M613" s="1" t="s">
        <v>772</v>
      </c>
      <c r="N613" s="2" t="s">
        <v>3660</v>
      </c>
      <c r="O613" s="2" t="s">
        <v>185</v>
      </c>
    </row>
    <row r="614" spans="1:15">
      <c r="A614" s="179">
        <v>613</v>
      </c>
      <c r="B614" s="1" t="s">
        <v>3661</v>
      </c>
      <c r="C614" s="1" t="s">
        <v>3662</v>
      </c>
      <c r="D614" s="2" t="s">
        <v>339</v>
      </c>
      <c r="E614" s="1" t="s">
        <v>1467</v>
      </c>
      <c r="F614" s="2">
        <v>1</v>
      </c>
      <c r="H614" s="2" t="s">
        <v>2767</v>
      </c>
      <c r="J614" s="2" t="s">
        <v>2996</v>
      </c>
      <c r="K614" s="2" t="s">
        <v>2748</v>
      </c>
      <c r="L614" s="1" t="s">
        <v>2997</v>
      </c>
      <c r="M614" s="1" t="s">
        <v>2750</v>
      </c>
      <c r="N614" s="2" t="s">
        <v>3663</v>
      </c>
      <c r="O614" s="2" t="s">
        <v>185</v>
      </c>
    </row>
    <row r="615" spans="1:15">
      <c r="A615" s="179">
        <v>614</v>
      </c>
      <c r="B615" s="156" t="s">
        <v>3664</v>
      </c>
      <c r="C615" s="156" t="s">
        <v>3665</v>
      </c>
      <c r="D615" s="2" t="s">
        <v>339</v>
      </c>
      <c r="E615" s="1" t="s">
        <v>1467</v>
      </c>
      <c r="F615" s="153">
        <v>1</v>
      </c>
      <c r="G615" s="153"/>
      <c r="H615" s="2" t="s">
        <v>2767</v>
      </c>
      <c r="I615" s="153"/>
      <c r="J615" s="153" t="s">
        <v>3666</v>
      </c>
      <c r="K615" s="153" t="s">
        <v>2748</v>
      </c>
      <c r="L615" s="1" t="s">
        <v>3667</v>
      </c>
      <c r="M615" s="1" t="s">
        <v>2750</v>
      </c>
      <c r="N615" s="2" t="s">
        <v>3668</v>
      </c>
      <c r="O615" s="2" t="s">
        <v>185</v>
      </c>
    </row>
    <row r="616" spans="1:15">
      <c r="A616" s="179">
        <v>615</v>
      </c>
      <c r="B616" s="1" t="s">
        <v>3669</v>
      </c>
      <c r="C616" s="1" t="s">
        <v>3670</v>
      </c>
      <c r="D616" s="2" t="s">
        <v>339</v>
      </c>
      <c r="E616" s="1" t="s">
        <v>1467</v>
      </c>
      <c r="F616" s="2">
        <v>1</v>
      </c>
      <c r="H616" s="2" t="s">
        <v>2767</v>
      </c>
      <c r="J616" s="2" t="s">
        <v>2627</v>
      </c>
      <c r="K616" s="2" t="s">
        <v>725</v>
      </c>
      <c r="L616" s="1" t="s">
        <v>1989</v>
      </c>
      <c r="M616" s="1" t="s">
        <v>727</v>
      </c>
      <c r="N616" s="2" t="s">
        <v>3045</v>
      </c>
      <c r="O616" s="2" t="s">
        <v>185</v>
      </c>
    </row>
    <row r="617" spans="1:15">
      <c r="A617" s="179">
        <v>616</v>
      </c>
      <c r="B617" s="156" t="s">
        <v>3671</v>
      </c>
      <c r="C617" s="156" t="s">
        <v>3672</v>
      </c>
      <c r="D617" s="2" t="s">
        <v>339</v>
      </c>
      <c r="E617" s="1" t="s">
        <v>458</v>
      </c>
      <c r="F617" s="153">
        <v>1</v>
      </c>
      <c r="G617" s="153"/>
      <c r="H617" s="2" t="s">
        <v>2767</v>
      </c>
      <c r="I617" s="160"/>
      <c r="J617" s="153" t="s">
        <v>3673</v>
      </c>
      <c r="K617" s="153" t="s">
        <v>711</v>
      </c>
      <c r="L617" s="1" t="s">
        <v>3674</v>
      </c>
      <c r="M617" s="1" t="s">
        <v>713</v>
      </c>
      <c r="N617" s="2" t="s">
        <v>3675</v>
      </c>
      <c r="O617" s="2" t="s">
        <v>185</v>
      </c>
    </row>
    <row r="618" spans="1:15">
      <c r="A618" s="179">
        <v>617</v>
      </c>
      <c r="B618" s="156" t="s">
        <v>1029</v>
      </c>
      <c r="C618" s="156" t="s">
        <v>3676</v>
      </c>
      <c r="D618" s="2" t="s">
        <v>339</v>
      </c>
      <c r="E618" s="1" t="s">
        <v>458</v>
      </c>
      <c r="F618" s="153">
        <v>1</v>
      </c>
      <c r="G618" s="153"/>
      <c r="H618" s="2" t="s">
        <v>2767</v>
      </c>
      <c r="I618" s="160"/>
      <c r="J618" s="153" t="s">
        <v>1031</v>
      </c>
      <c r="K618" s="153" t="s">
        <v>2432</v>
      </c>
      <c r="L618" s="1" t="s">
        <v>1032</v>
      </c>
      <c r="M618" s="1" t="s">
        <v>2434</v>
      </c>
      <c r="N618" s="2" t="s">
        <v>3677</v>
      </c>
      <c r="O618" s="2" t="s">
        <v>185</v>
      </c>
    </row>
    <row r="619" spans="1:15">
      <c r="A619" s="179">
        <v>618</v>
      </c>
      <c r="B619" s="156" t="s">
        <v>3678</v>
      </c>
      <c r="C619" s="156" t="s">
        <v>3679</v>
      </c>
      <c r="D619" s="2" t="s">
        <v>339</v>
      </c>
      <c r="E619" s="1" t="s">
        <v>458</v>
      </c>
      <c r="F619" s="153">
        <v>1</v>
      </c>
      <c r="G619" s="153"/>
      <c r="H619" s="2" t="s">
        <v>2767</v>
      </c>
      <c r="I619" s="160"/>
      <c r="J619" s="153" t="s">
        <v>3680</v>
      </c>
      <c r="K619" s="153" t="s">
        <v>1996</v>
      </c>
      <c r="L619" s="1" t="s">
        <v>3681</v>
      </c>
      <c r="M619" s="1" t="s">
        <v>1998</v>
      </c>
      <c r="N619" s="2" t="s">
        <v>3682</v>
      </c>
      <c r="O619" s="2" t="s">
        <v>185</v>
      </c>
    </row>
    <row r="620" spans="1:15">
      <c r="A620" s="179">
        <v>619</v>
      </c>
      <c r="B620" s="156" t="s">
        <v>3683</v>
      </c>
      <c r="C620" s="156" t="s">
        <v>3684</v>
      </c>
      <c r="D620" s="2" t="s">
        <v>339</v>
      </c>
      <c r="E620" s="1" t="s">
        <v>458</v>
      </c>
      <c r="F620" s="2">
        <v>1</v>
      </c>
      <c r="H620" s="2" t="s">
        <v>2767</v>
      </c>
      <c r="J620" s="2" t="s">
        <v>1699</v>
      </c>
      <c r="K620" s="2" t="s">
        <v>936</v>
      </c>
      <c r="L620" s="1" t="s">
        <v>1701</v>
      </c>
      <c r="M620" s="1" t="s">
        <v>938</v>
      </c>
      <c r="N620" s="2" t="s">
        <v>3685</v>
      </c>
      <c r="O620" s="2" t="s">
        <v>185</v>
      </c>
    </row>
    <row r="621" spans="1:15">
      <c r="A621" s="179">
        <v>620</v>
      </c>
      <c r="B621" s="1" t="s">
        <v>3686</v>
      </c>
      <c r="C621" s="1" t="s">
        <v>3687</v>
      </c>
      <c r="D621" s="2" t="s">
        <v>339</v>
      </c>
      <c r="E621" s="1" t="s">
        <v>458</v>
      </c>
      <c r="F621" s="2">
        <v>1</v>
      </c>
      <c r="H621" s="2" t="s">
        <v>2767</v>
      </c>
      <c r="J621" s="2" t="s">
        <v>3688</v>
      </c>
      <c r="K621" s="2" t="s">
        <v>3689</v>
      </c>
      <c r="L621" s="1" t="s">
        <v>3690</v>
      </c>
      <c r="M621" s="1" t="s">
        <v>3691</v>
      </c>
      <c r="N621" s="2" t="s">
        <v>2947</v>
      </c>
      <c r="O621" s="2" t="s">
        <v>185</v>
      </c>
    </row>
    <row r="622" spans="1:15">
      <c r="A622" s="179">
        <v>621</v>
      </c>
      <c r="B622" s="1" t="s">
        <v>3692</v>
      </c>
      <c r="C622" s="1" t="s">
        <v>3693</v>
      </c>
      <c r="D622" s="2" t="s">
        <v>339</v>
      </c>
      <c r="E622" s="1" t="s">
        <v>458</v>
      </c>
      <c r="F622" s="2">
        <v>1</v>
      </c>
      <c r="H622" s="2" t="s">
        <v>2767</v>
      </c>
      <c r="J622" s="2" t="s">
        <v>2479</v>
      </c>
      <c r="K622" s="2" t="s">
        <v>374</v>
      </c>
      <c r="L622" s="1" t="s">
        <v>2480</v>
      </c>
      <c r="M622" s="1" t="s">
        <v>974</v>
      </c>
      <c r="N622" s="2" t="s">
        <v>3694</v>
      </c>
      <c r="O622" s="2" t="s">
        <v>185</v>
      </c>
    </row>
    <row r="623" spans="1:15">
      <c r="A623" s="179">
        <v>622</v>
      </c>
      <c r="B623" s="1" t="s">
        <v>2693</v>
      </c>
      <c r="C623" s="1" t="s">
        <v>3695</v>
      </c>
      <c r="D623" s="2" t="s">
        <v>339</v>
      </c>
      <c r="E623" s="1" t="s">
        <v>458</v>
      </c>
      <c r="F623" s="2">
        <v>1</v>
      </c>
      <c r="H623" s="2" t="s">
        <v>2767</v>
      </c>
      <c r="J623" s="2" t="s">
        <v>2694</v>
      </c>
      <c r="K623" s="2" t="s">
        <v>3696</v>
      </c>
      <c r="L623" s="1" t="s">
        <v>2696</v>
      </c>
      <c r="M623" s="1" t="s">
        <v>3697</v>
      </c>
      <c r="N623" s="2" t="s">
        <v>3698</v>
      </c>
      <c r="O623" s="2" t="s">
        <v>185</v>
      </c>
    </row>
    <row r="624" spans="1:15">
      <c r="A624" s="179">
        <v>623</v>
      </c>
      <c r="B624" s="166" t="s">
        <v>3441</v>
      </c>
      <c r="C624" s="156" t="s">
        <v>3699</v>
      </c>
      <c r="D624" s="2" t="s">
        <v>339</v>
      </c>
      <c r="E624" s="1" t="s">
        <v>458</v>
      </c>
      <c r="F624" s="2">
        <v>1</v>
      </c>
      <c r="H624" s="2" t="s">
        <v>2767</v>
      </c>
      <c r="J624" s="153" t="s">
        <v>638</v>
      </c>
      <c r="K624" s="153" t="s">
        <v>1603</v>
      </c>
      <c r="L624" s="1" t="s">
        <v>640</v>
      </c>
      <c r="M624" s="1" t="s">
        <v>1604</v>
      </c>
      <c r="N624" s="2" t="s">
        <v>3700</v>
      </c>
      <c r="O624" s="2" t="s">
        <v>185</v>
      </c>
    </row>
    <row r="625" spans="1:15">
      <c r="A625" s="179">
        <v>624</v>
      </c>
      <c r="B625" s="156" t="s">
        <v>3701</v>
      </c>
      <c r="C625" s="156" t="s">
        <v>1933</v>
      </c>
      <c r="D625" s="2" t="s">
        <v>339</v>
      </c>
      <c r="E625" s="1" t="s">
        <v>458</v>
      </c>
      <c r="F625" s="2">
        <v>1</v>
      </c>
      <c r="H625" s="2" t="s">
        <v>2767</v>
      </c>
      <c r="J625" s="2" t="s">
        <v>3702</v>
      </c>
      <c r="K625" s="2" t="s">
        <v>625</v>
      </c>
      <c r="L625" s="1" t="s">
        <v>3703</v>
      </c>
      <c r="M625" s="1" t="s">
        <v>627</v>
      </c>
      <c r="N625" s="2" t="s">
        <v>3704</v>
      </c>
      <c r="O625" s="2" t="s">
        <v>185</v>
      </c>
    </row>
    <row r="626" spans="1:15">
      <c r="A626" s="179">
        <v>625</v>
      </c>
      <c r="B626" s="1" t="s">
        <v>339</v>
      </c>
      <c r="C626" s="1" t="s">
        <v>3705</v>
      </c>
      <c r="D626" s="153" t="s">
        <v>339</v>
      </c>
      <c r="E626" s="1" t="s">
        <v>458</v>
      </c>
      <c r="F626" s="2">
        <v>1</v>
      </c>
      <c r="H626" s="2" t="s">
        <v>2767</v>
      </c>
      <c r="J626" s="2" t="s">
        <v>3706</v>
      </c>
      <c r="K626" s="2" t="s">
        <v>3707</v>
      </c>
      <c r="L626" s="2" t="s">
        <v>3708</v>
      </c>
      <c r="M626" s="2" t="s">
        <v>3709</v>
      </c>
      <c r="N626" s="2" t="s">
        <v>3710</v>
      </c>
      <c r="O626" s="2" t="s">
        <v>185</v>
      </c>
    </row>
    <row r="627" spans="1:15">
      <c r="A627" s="179">
        <v>626</v>
      </c>
      <c r="B627" s="1" t="s">
        <v>3711</v>
      </c>
      <c r="C627" s="1" t="s">
        <v>3712</v>
      </c>
      <c r="D627" s="2" t="s">
        <v>339</v>
      </c>
      <c r="E627" s="1" t="s">
        <v>458</v>
      </c>
      <c r="F627" s="2">
        <v>1</v>
      </c>
      <c r="H627" s="2" t="s">
        <v>2767</v>
      </c>
      <c r="J627" s="2" t="s">
        <v>3713</v>
      </c>
      <c r="K627" s="2" t="s">
        <v>1700</v>
      </c>
      <c r="L627" s="1" t="s">
        <v>3714</v>
      </c>
      <c r="M627" s="1" t="s">
        <v>1702</v>
      </c>
      <c r="N627" s="2" t="s">
        <v>3715</v>
      </c>
      <c r="O627" s="2" t="s">
        <v>185</v>
      </c>
    </row>
    <row r="628" spans="1:15">
      <c r="A628" s="179">
        <v>627</v>
      </c>
      <c r="B628" s="1" t="s">
        <v>3716</v>
      </c>
      <c r="C628" s="1" t="s">
        <v>3717</v>
      </c>
      <c r="D628" s="2" t="s">
        <v>339</v>
      </c>
      <c r="E628" s="1" t="s">
        <v>458</v>
      </c>
      <c r="F628" s="2">
        <v>1</v>
      </c>
      <c r="H628" s="2" t="s">
        <v>2767</v>
      </c>
      <c r="J628" s="2" t="s">
        <v>3718</v>
      </c>
      <c r="K628" s="2" t="s">
        <v>2098</v>
      </c>
      <c r="L628" s="1" t="s">
        <v>3719</v>
      </c>
      <c r="M628" s="1" t="s">
        <v>2100</v>
      </c>
      <c r="N628" s="2" t="s">
        <v>3720</v>
      </c>
      <c r="O628" s="2" t="s">
        <v>185</v>
      </c>
    </row>
    <row r="629" spans="1:15">
      <c r="A629" s="179">
        <v>628</v>
      </c>
      <c r="B629" s="1" t="s">
        <v>3721</v>
      </c>
      <c r="C629" s="1" t="s">
        <v>3722</v>
      </c>
      <c r="D629" s="2" t="s">
        <v>339</v>
      </c>
      <c r="E629" s="1" t="s">
        <v>458</v>
      </c>
      <c r="F629" s="2">
        <v>1</v>
      </c>
      <c r="H629" s="2" t="s">
        <v>2767</v>
      </c>
      <c r="J629" s="2" t="s">
        <v>3723</v>
      </c>
      <c r="K629" s="2" t="s">
        <v>3724</v>
      </c>
      <c r="L629" s="1" t="s">
        <v>3725</v>
      </c>
      <c r="M629" s="1" t="s">
        <v>3726</v>
      </c>
      <c r="N629" s="2" t="s">
        <v>3727</v>
      </c>
      <c r="O629" s="2" t="s">
        <v>185</v>
      </c>
    </row>
    <row r="630" spans="1:15">
      <c r="A630" s="179">
        <v>629</v>
      </c>
      <c r="B630" s="166" t="s">
        <v>3728</v>
      </c>
      <c r="C630" s="156" t="s">
        <v>3729</v>
      </c>
      <c r="D630" s="2" t="s">
        <v>339</v>
      </c>
      <c r="E630" s="1" t="s">
        <v>458</v>
      </c>
      <c r="F630" s="2">
        <v>1</v>
      </c>
      <c r="H630" s="2" t="s">
        <v>2767</v>
      </c>
      <c r="J630" s="153" t="s">
        <v>3730</v>
      </c>
      <c r="K630" s="153" t="s">
        <v>3731</v>
      </c>
      <c r="L630" s="1" t="s">
        <v>3732</v>
      </c>
      <c r="M630" s="1" t="s">
        <v>2384</v>
      </c>
      <c r="N630" s="2" t="s">
        <v>3733</v>
      </c>
      <c r="O630" s="2" t="s">
        <v>185</v>
      </c>
    </row>
    <row r="631" spans="1:15">
      <c r="A631" s="179">
        <v>630</v>
      </c>
      <c r="B631" s="1" t="s">
        <v>3734</v>
      </c>
      <c r="C631" s="1" t="s">
        <v>3735</v>
      </c>
      <c r="D631" s="2" t="s">
        <v>339</v>
      </c>
      <c r="E631" s="1" t="s">
        <v>458</v>
      </c>
      <c r="F631" s="2">
        <v>1</v>
      </c>
      <c r="H631" s="2" t="s">
        <v>2767</v>
      </c>
      <c r="J631" s="2" t="s">
        <v>3736</v>
      </c>
      <c r="K631" s="2" t="s">
        <v>1846</v>
      </c>
      <c r="L631" s="1" t="s">
        <v>3737</v>
      </c>
      <c r="M631" s="1" t="s">
        <v>1848</v>
      </c>
      <c r="N631" s="2" t="s">
        <v>3668</v>
      </c>
      <c r="O631" s="2" t="s">
        <v>185</v>
      </c>
    </row>
    <row r="632" spans="1:15">
      <c r="A632" s="179">
        <v>631</v>
      </c>
      <c r="B632" s="1" t="s">
        <v>2289</v>
      </c>
      <c r="C632" s="1" t="s">
        <v>3738</v>
      </c>
      <c r="D632" s="2" t="s">
        <v>339</v>
      </c>
      <c r="E632" s="1" t="s">
        <v>458</v>
      </c>
      <c r="F632" s="2">
        <v>1</v>
      </c>
      <c r="H632" s="2" t="s">
        <v>2767</v>
      </c>
      <c r="J632" s="2" t="s">
        <v>2291</v>
      </c>
      <c r="K632" s="2" t="s">
        <v>711</v>
      </c>
      <c r="L632" s="1" t="s">
        <v>2293</v>
      </c>
      <c r="M632" s="1" t="s">
        <v>713</v>
      </c>
      <c r="N632" s="2" t="s">
        <v>3739</v>
      </c>
      <c r="O632" s="2" t="s">
        <v>185</v>
      </c>
    </row>
    <row r="633" spans="1:15">
      <c r="A633" s="179">
        <v>632</v>
      </c>
      <c r="B633" s="1" t="s">
        <v>3542</v>
      </c>
      <c r="C633" s="1" t="s">
        <v>3740</v>
      </c>
      <c r="D633" s="2" t="s">
        <v>339</v>
      </c>
      <c r="E633" s="1" t="s">
        <v>458</v>
      </c>
      <c r="F633" s="2">
        <v>1</v>
      </c>
      <c r="H633" s="2" t="s">
        <v>2767</v>
      </c>
      <c r="J633" s="2" t="s">
        <v>3741</v>
      </c>
      <c r="K633" s="2" t="s">
        <v>2748</v>
      </c>
      <c r="L633" s="1" t="s">
        <v>3546</v>
      </c>
      <c r="M633" s="1" t="s">
        <v>2750</v>
      </c>
      <c r="N633" s="2" t="s">
        <v>3742</v>
      </c>
      <c r="O633" s="2" t="s">
        <v>185</v>
      </c>
    </row>
    <row r="634" spans="1:15">
      <c r="A634" s="179">
        <v>633</v>
      </c>
      <c r="B634" s="1" t="s">
        <v>3743</v>
      </c>
      <c r="C634" s="1" t="s">
        <v>3744</v>
      </c>
      <c r="D634" s="2" t="s">
        <v>339</v>
      </c>
      <c r="E634" s="1" t="s">
        <v>458</v>
      </c>
      <c r="F634" s="2">
        <v>1</v>
      </c>
      <c r="G634" s="164"/>
      <c r="H634" s="2" t="s">
        <v>2767</v>
      </c>
      <c r="J634" s="2" t="s">
        <v>3745</v>
      </c>
      <c r="K634" s="2" t="s">
        <v>1175</v>
      </c>
      <c r="L634" s="1" t="s">
        <v>3746</v>
      </c>
      <c r="M634" s="1" t="s">
        <v>1176</v>
      </c>
      <c r="N634" s="2" t="s">
        <v>3747</v>
      </c>
      <c r="O634" s="2" t="s">
        <v>185</v>
      </c>
    </row>
    <row r="635" spans="1:15">
      <c r="A635" s="179">
        <v>634</v>
      </c>
      <c r="B635" s="2" t="s">
        <v>3748</v>
      </c>
      <c r="C635" s="2" t="s">
        <v>3749</v>
      </c>
      <c r="D635" s="2" t="s">
        <v>339</v>
      </c>
      <c r="E635" s="2" t="s">
        <v>458</v>
      </c>
      <c r="F635" s="2">
        <v>1</v>
      </c>
      <c r="H635" s="2" t="s">
        <v>2767</v>
      </c>
      <c r="J635" s="2" t="s">
        <v>3750</v>
      </c>
      <c r="K635" s="2" t="s">
        <v>1208</v>
      </c>
      <c r="L635" s="1" t="s">
        <v>3751</v>
      </c>
      <c r="M635" s="1" t="s">
        <v>1210</v>
      </c>
      <c r="N635" s="2" t="s">
        <v>3752</v>
      </c>
      <c r="O635" s="2" t="s">
        <v>185</v>
      </c>
    </row>
    <row r="636" spans="1:15">
      <c r="A636" s="179">
        <v>635</v>
      </c>
      <c r="B636" s="2" t="s">
        <v>3753</v>
      </c>
      <c r="C636" s="2" t="s">
        <v>3754</v>
      </c>
      <c r="D636" s="2" t="s">
        <v>339</v>
      </c>
      <c r="E636" s="2" t="s">
        <v>458</v>
      </c>
      <c r="F636" s="2">
        <v>1</v>
      </c>
      <c r="H636" s="2" t="s">
        <v>2767</v>
      </c>
      <c r="J636" s="2" t="s">
        <v>3755</v>
      </c>
      <c r="K636" s="2" t="s">
        <v>3756</v>
      </c>
      <c r="L636" s="1" t="s">
        <v>3757</v>
      </c>
      <c r="M636" s="1" t="s">
        <v>3758</v>
      </c>
      <c r="N636" s="2" t="s">
        <v>2863</v>
      </c>
      <c r="O636" s="2" t="s">
        <v>185</v>
      </c>
    </row>
    <row r="637" spans="1:15">
      <c r="A637" s="179">
        <v>636</v>
      </c>
      <c r="B637" s="2" t="s">
        <v>3759</v>
      </c>
      <c r="C637" s="2" t="s">
        <v>3760</v>
      </c>
      <c r="D637" s="2" t="s">
        <v>339</v>
      </c>
      <c r="E637" s="2" t="s">
        <v>458</v>
      </c>
      <c r="F637" s="2">
        <v>1</v>
      </c>
      <c r="H637" s="2" t="s">
        <v>2767</v>
      </c>
      <c r="J637" s="2" t="s">
        <v>1180</v>
      </c>
      <c r="K637" s="2" t="s">
        <v>3761</v>
      </c>
      <c r="L637" s="1" t="s">
        <v>1182</v>
      </c>
      <c r="M637" s="1" t="s">
        <v>3762</v>
      </c>
      <c r="N637" s="2" t="s">
        <v>3763</v>
      </c>
      <c r="O637" s="2" t="s">
        <v>185</v>
      </c>
    </row>
    <row r="638" spans="1:15">
      <c r="A638" s="179">
        <v>637</v>
      </c>
      <c r="B638" s="2" t="s">
        <v>3764</v>
      </c>
      <c r="C638" s="2" t="s">
        <v>3765</v>
      </c>
      <c r="D638" s="2" t="s">
        <v>339</v>
      </c>
      <c r="E638" s="2" t="s">
        <v>458</v>
      </c>
      <c r="F638" s="2">
        <v>2</v>
      </c>
      <c r="H638" s="2" t="s">
        <v>2767</v>
      </c>
      <c r="J638" s="2" t="s">
        <v>3766</v>
      </c>
      <c r="K638" s="2" t="s">
        <v>711</v>
      </c>
      <c r="L638" s="1" t="s">
        <v>3767</v>
      </c>
      <c r="M638" s="1" t="s">
        <v>713</v>
      </c>
      <c r="N638" s="2" t="s">
        <v>939</v>
      </c>
      <c r="O638" s="2" t="s">
        <v>185</v>
      </c>
    </row>
    <row r="639" spans="1:15">
      <c r="A639" s="179">
        <v>638</v>
      </c>
      <c r="B639" s="2" t="s">
        <v>3768</v>
      </c>
      <c r="C639" s="2" t="s">
        <v>3769</v>
      </c>
      <c r="D639" s="2" t="s">
        <v>3070</v>
      </c>
      <c r="E639" s="2" t="s">
        <v>3071</v>
      </c>
      <c r="F639" s="2">
        <v>3</v>
      </c>
      <c r="G639" s="171">
        <v>45418</v>
      </c>
      <c r="H639" s="2" t="s">
        <v>2783</v>
      </c>
      <c r="J639" s="2" t="s">
        <v>3770</v>
      </c>
      <c r="K639" s="2" t="s">
        <v>3771</v>
      </c>
      <c r="L639" s="2" t="s">
        <v>3772</v>
      </c>
      <c r="M639" s="2" t="s">
        <v>3773</v>
      </c>
      <c r="N639" s="2" t="s">
        <v>3774</v>
      </c>
      <c r="O639" s="2" t="s">
        <v>306</v>
      </c>
    </row>
    <row r="640" spans="1:15">
      <c r="A640" s="179">
        <v>639</v>
      </c>
      <c r="B640" s="1" t="s">
        <v>3775</v>
      </c>
      <c r="C640" s="1" t="s">
        <v>1128</v>
      </c>
      <c r="D640" s="2" t="s">
        <v>339</v>
      </c>
      <c r="E640" s="1" t="s">
        <v>1348</v>
      </c>
      <c r="F640" s="2">
        <v>1</v>
      </c>
      <c r="H640" s="2" t="s">
        <v>2767</v>
      </c>
      <c r="J640" s="2" t="s">
        <v>3776</v>
      </c>
      <c r="K640" s="2" t="s">
        <v>3777</v>
      </c>
      <c r="L640" s="1" t="s">
        <v>3778</v>
      </c>
      <c r="M640" s="1" t="s">
        <v>1132</v>
      </c>
      <c r="N640" s="2" t="s">
        <v>3779</v>
      </c>
      <c r="O640" s="2" t="s">
        <v>185</v>
      </c>
    </row>
    <row r="641" spans="1:17">
      <c r="A641" s="179">
        <v>640</v>
      </c>
      <c r="B641" s="1" t="s">
        <v>3780</v>
      </c>
      <c r="C641" s="1" t="s">
        <v>3781</v>
      </c>
      <c r="D641" s="2" t="s">
        <v>339</v>
      </c>
      <c r="E641" s="1" t="s">
        <v>1348</v>
      </c>
      <c r="F641" s="2">
        <v>1</v>
      </c>
      <c r="H641" s="2" t="s">
        <v>2767</v>
      </c>
      <c r="J641" s="2" t="s">
        <v>3782</v>
      </c>
      <c r="K641" s="2" t="s">
        <v>3107</v>
      </c>
      <c r="L641" s="1" t="s">
        <v>1384</v>
      </c>
      <c r="M641" s="1" t="s">
        <v>1210</v>
      </c>
      <c r="N641" s="2" t="s">
        <v>3783</v>
      </c>
      <c r="O641" s="2" t="s">
        <v>185</v>
      </c>
    </row>
    <row r="642" spans="1:17">
      <c r="A642" s="179">
        <v>641</v>
      </c>
      <c r="B642" s="1" t="s">
        <v>3784</v>
      </c>
      <c r="C642" s="1" t="s">
        <v>1030</v>
      </c>
      <c r="D642" s="2" t="s">
        <v>339</v>
      </c>
      <c r="E642" s="1" t="s">
        <v>1348</v>
      </c>
      <c r="F642" s="2">
        <v>1</v>
      </c>
      <c r="H642" s="2" t="s">
        <v>2767</v>
      </c>
      <c r="J642" s="2" t="s">
        <v>3785</v>
      </c>
      <c r="K642" s="2" t="s">
        <v>3605</v>
      </c>
      <c r="L642" s="1" t="s">
        <v>2377</v>
      </c>
      <c r="M642" s="1" t="s">
        <v>727</v>
      </c>
      <c r="N642" s="2" t="s">
        <v>3786</v>
      </c>
      <c r="O642" s="2" t="s">
        <v>185</v>
      </c>
    </row>
    <row r="643" spans="1:17">
      <c r="A643" s="179">
        <v>642</v>
      </c>
      <c r="B643" s="175" t="s">
        <v>3787</v>
      </c>
      <c r="C643" s="175" t="s">
        <v>3788</v>
      </c>
      <c r="D643" s="2" t="s">
        <v>339</v>
      </c>
      <c r="E643" s="176" t="s">
        <v>1348</v>
      </c>
      <c r="F643" s="177">
        <v>2</v>
      </c>
      <c r="H643" s="2" t="s">
        <v>2767</v>
      </c>
      <c r="J643" s="2" t="s">
        <v>3789</v>
      </c>
      <c r="K643" s="2" t="s">
        <v>3790</v>
      </c>
      <c r="L643" s="1" t="s">
        <v>3791</v>
      </c>
      <c r="M643" s="1" t="s">
        <v>3237</v>
      </c>
      <c r="N643" s="2" t="s">
        <v>1830</v>
      </c>
      <c r="O643" s="2" t="s">
        <v>185</v>
      </c>
    </row>
    <row r="644" spans="1:17">
      <c r="A644" s="179">
        <v>643</v>
      </c>
      <c r="B644" s="175" t="s">
        <v>3792</v>
      </c>
      <c r="C644" s="175" t="s">
        <v>3793</v>
      </c>
      <c r="D644" s="2" t="s">
        <v>339</v>
      </c>
      <c r="E644" s="176" t="s">
        <v>1154</v>
      </c>
      <c r="F644" s="177">
        <v>1</v>
      </c>
      <c r="G644" s="2">
        <v>5.7</v>
      </c>
      <c r="H644" s="2" t="s">
        <v>2767</v>
      </c>
      <c r="J644" s="2" t="s">
        <v>755</v>
      </c>
      <c r="K644" s="2" t="s">
        <v>736</v>
      </c>
      <c r="L644" s="1" t="s">
        <v>757</v>
      </c>
      <c r="M644" s="1" t="s">
        <v>737</v>
      </c>
      <c r="N644" s="2" t="s">
        <v>3794</v>
      </c>
      <c r="O644" s="2" t="s">
        <v>185</v>
      </c>
    </row>
    <row r="645" spans="1:17">
      <c r="A645" s="179">
        <v>644</v>
      </c>
      <c r="B645" s="2" t="s">
        <v>3795</v>
      </c>
      <c r="C645" s="2" t="s">
        <v>3796</v>
      </c>
      <c r="D645" s="2" t="s">
        <v>339</v>
      </c>
      <c r="E645" s="2" t="s">
        <v>2465</v>
      </c>
      <c r="F645" s="2">
        <v>1</v>
      </c>
      <c r="H645" s="2" t="s">
        <v>2767</v>
      </c>
      <c r="J645" s="2" t="s">
        <v>3798</v>
      </c>
      <c r="K645" s="2" t="s">
        <v>1181</v>
      </c>
      <c r="L645" s="1" t="s">
        <v>3799</v>
      </c>
      <c r="M645" s="1" t="s">
        <v>1183</v>
      </c>
      <c r="N645" s="2" t="s">
        <v>3800</v>
      </c>
      <c r="O645" s="2" t="s">
        <v>185</v>
      </c>
    </row>
    <row r="646" spans="1:17">
      <c r="A646" s="179">
        <v>645</v>
      </c>
      <c r="B646" s="1" t="s">
        <v>3801</v>
      </c>
      <c r="C646" s="1" t="s">
        <v>3802</v>
      </c>
      <c r="D646" s="2" t="s">
        <v>339</v>
      </c>
      <c r="E646" s="1" t="s">
        <v>3803</v>
      </c>
      <c r="F646" s="2">
        <v>2</v>
      </c>
      <c r="G646" s="2">
        <v>5.9</v>
      </c>
      <c r="H646" s="2" t="s">
        <v>2767</v>
      </c>
      <c r="J646" s="2" t="s">
        <v>827</v>
      </c>
      <c r="K646" s="2" t="s">
        <v>3804</v>
      </c>
      <c r="L646" s="1" t="s">
        <v>829</v>
      </c>
      <c r="M646" s="1" t="s">
        <v>3805</v>
      </c>
      <c r="N646" s="2" t="s">
        <v>3806</v>
      </c>
      <c r="O646" s="2" t="s">
        <v>185</v>
      </c>
    </row>
    <row r="647" spans="1:17">
      <c r="A647" s="179">
        <v>646</v>
      </c>
      <c r="B647" s="1" t="s">
        <v>3807</v>
      </c>
      <c r="C647" s="1" t="s">
        <v>3808</v>
      </c>
      <c r="D647" s="2" t="s">
        <v>2788</v>
      </c>
      <c r="E647" s="1" t="s">
        <v>2789</v>
      </c>
      <c r="F647" s="2">
        <v>1</v>
      </c>
      <c r="H647" s="2" t="s">
        <v>2759</v>
      </c>
      <c r="J647" s="2" t="s">
        <v>3809</v>
      </c>
      <c r="K647" s="2" t="s">
        <v>3810</v>
      </c>
      <c r="L647" s="1" t="s">
        <v>3811</v>
      </c>
      <c r="M647" s="1" t="s">
        <v>3812</v>
      </c>
      <c r="N647" s="2" t="s">
        <v>3813</v>
      </c>
      <c r="O647" s="2" t="s">
        <v>424</v>
      </c>
    </row>
    <row r="648" spans="1:17">
      <c r="A648" s="179">
        <v>647</v>
      </c>
      <c r="B648" s="1" t="s">
        <v>3814</v>
      </c>
      <c r="C648" s="1" t="s">
        <v>3815</v>
      </c>
      <c r="D648" s="2" t="s">
        <v>339</v>
      </c>
      <c r="E648" s="1" t="s">
        <v>1414</v>
      </c>
      <c r="F648" s="2">
        <v>1</v>
      </c>
      <c r="G648" s="2">
        <v>5.8</v>
      </c>
      <c r="H648" s="2" t="s">
        <v>1402</v>
      </c>
      <c r="J648" s="2" t="s">
        <v>3816</v>
      </c>
      <c r="K648" s="2" t="s">
        <v>1409</v>
      </c>
      <c r="L648" s="1" t="s">
        <v>3817</v>
      </c>
      <c r="M648" s="1" t="s">
        <v>1411</v>
      </c>
      <c r="N648" s="2" t="s">
        <v>3818</v>
      </c>
      <c r="O648" s="2" t="s">
        <v>185</v>
      </c>
    </row>
    <row r="649" spans="1:17">
      <c r="A649" s="179">
        <v>648</v>
      </c>
      <c r="B649" s="1" t="s">
        <v>3819</v>
      </c>
      <c r="C649" s="1" t="s">
        <v>3820</v>
      </c>
      <c r="D649" s="2" t="s">
        <v>339</v>
      </c>
      <c r="E649" s="1" t="s">
        <v>1414</v>
      </c>
      <c r="F649" s="2">
        <v>1</v>
      </c>
      <c r="G649" s="2">
        <v>5.8</v>
      </c>
      <c r="H649" s="2" t="s">
        <v>1402</v>
      </c>
      <c r="I649" s="153"/>
      <c r="J649" s="153" t="s">
        <v>3821</v>
      </c>
      <c r="K649" s="153" t="s">
        <v>2886</v>
      </c>
      <c r="L649" s="1" t="s">
        <v>3822</v>
      </c>
      <c r="M649" s="1" t="s">
        <v>2887</v>
      </c>
      <c r="N649" s="2" t="s">
        <v>3823</v>
      </c>
      <c r="O649" s="2" t="s">
        <v>185</v>
      </c>
    </row>
    <row r="650" spans="1:17">
      <c r="A650" s="179">
        <v>649</v>
      </c>
      <c r="B650" s="1" t="s">
        <v>3824</v>
      </c>
      <c r="C650" s="1" t="s">
        <v>3825</v>
      </c>
      <c r="D650" s="2" t="s">
        <v>339</v>
      </c>
      <c r="E650" s="1" t="s">
        <v>1154</v>
      </c>
      <c r="F650" s="2">
        <v>1</v>
      </c>
      <c r="G650" s="2">
        <v>5.0999999999999996</v>
      </c>
      <c r="H650" s="2" t="s">
        <v>1402</v>
      </c>
      <c r="I650" s="153"/>
      <c r="J650" s="153" t="s">
        <v>3826</v>
      </c>
      <c r="K650" s="153" t="s">
        <v>3827</v>
      </c>
      <c r="L650" s="1" t="s">
        <v>3828</v>
      </c>
      <c r="M650" s="1" t="s">
        <v>1364</v>
      </c>
      <c r="N650" s="2" t="s">
        <v>3829</v>
      </c>
      <c r="O650" s="2" t="s">
        <v>185</v>
      </c>
    </row>
    <row r="651" spans="1:17">
      <c r="A651" s="179">
        <v>650</v>
      </c>
      <c r="B651" s="1" t="s">
        <v>3830</v>
      </c>
      <c r="C651" s="1" t="s">
        <v>3831</v>
      </c>
      <c r="D651" s="2" t="s">
        <v>1006</v>
      </c>
      <c r="E651" s="1" t="s">
        <v>3832</v>
      </c>
      <c r="F651" s="2">
        <v>1</v>
      </c>
      <c r="H651" s="2" t="s">
        <v>575</v>
      </c>
      <c r="J651" s="2" t="s">
        <v>3833</v>
      </c>
      <c r="K651" s="2" t="s">
        <v>763</v>
      </c>
      <c r="L651" s="1" t="s">
        <v>3834</v>
      </c>
      <c r="M651" s="1" t="s">
        <v>1059</v>
      </c>
      <c r="N651" s="2" t="s">
        <v>3835</v>
      </c>
      <c r="O651" s="2" t="s">
        <v>185</v>
      </c>
      <c r="Q651" s="2"/>
    </row>
    <row r="652" spans="1:17">
      <c r="A652" s="179">
        <v>651</v>
      </c>
      <c r="B652" s="1" t="s">
        <v>2892</v>
      </c>
      <c r="C652" s="1" t="s">
        <v>3836</v>
      </c>
      <c r="D652" s="2" t="s">
        <v>339</v>
      </c>
      <c r="E652" s="1" t="s">
        <v>1414</v>
      </c>
      <c r="F652" s="2">
        <v>1</v>
      </c>
      <c r="G652" s="2">
        <v>5.13</v>
      </c>
      <c r="H652" s="2" t="s">
        <v>2759</v>
      </c>
      <c r="J652" s="2" t="s">
        <v>624</v>
      </c>
      <c r="K652" s="2" t="s">
        <v>367</v>
      </c>
      <c r="L652" s="1" t="s">
        <v>626</v>
      </c>
      <c r="M652" s="1" t="s">
        <v>369</v>
      </c>
      <c r="N652" s="2" t="s">
        <v>3838</v>
      </c>
      <c r="O652" s="2" t="s">
        <v>185</v>
      </c>
    </row>
    <row r="653" spans="1:17">
      <c r="A653" s="179">
        <v>652</v>
      </c>
      <c r="B653" s="156" t="s">
        <v>3839</v>
      </c>
      <c r="C653" s="156" t="s">
        <v>3840</v>
      </c>
      <c r="D653" s="2" t="s">
        <v>339</v>
      </c>
      <c r="E653" s="1" t="s">
        <v>1414</v>
      </c>
      <c r="F653" s="153">
        <v>1</v>
      </c>
      <c r="G653" s="153">
        <v>5.13</v>
      </c>
      <c r="H653" s="2" t="s">
        <v>2759</v>
      </c>
      <c r="I653" s="153"/>
      <c r="J653" s="153" t="s">
        <v>3841</v>
      </c>
      <c r="K653" s="153" t="s">
        <v>703</v>
      </c>
      <c r="L653" s="1" t="s">
        <v>3842</v>
      </c>
      <c r="M653" s="1" t="s">
        <v>705</v>
      </c>
      <c r="N653" s="2" t="s">
        <v>3843</v>
      </c>
      <c r="O653" s="2" t="s">
        <v>185</v>
      </c>
    </row>
    <row r="654" spans="1:17">
      <c r="A654" s="179">
        <v>653</v>
      </c>
      <c r="B654" s="156" t="s">
        <v>3844</v>
      </c>
      <c r="C654" s="156" t="s">
        <v>3845</v>
      </c>
      <c r="D654" s="2" t="s">
        <v>339</v>
      </c>
      <c r="E654" s="1" t="s">
        <v>1911</v>
      </c>
      <c r="F654" s="153">
        <v>2</v>
      </c>
      <c r="G654" s="153">
        <v>5.13</v>
      </c>
      <c r="H654" s="2" t="s">
        <v>2767</v>
      </c>
      <c r="I654" s="153"/>
      <c r="J654" s="1" t="s">
        <v>1833</v>
      </c>
      <c r="K654" s="2" t="s">
        <v>3846</v>
      </c>
      <c r="L654" t="s">
        <v>1835</v>
      </c>
      <c r="M654" t="s">
        <v>3847</v>
      </c>
      <c r="N654" t="s">
        <v>3848</v>
      </c>
      <c r="O654" s="2" t="s">
        <v>185</v>
      </c>
    </row>
    <row r="655" spans="1:17">
      <c r="A655" s="179">
        <v>654</v>
      </c>
      <c r="B655" s="2" t="s">
        <v>933</v>
      </c>
      <c r="C655" s="2" t="s">
        <v>3849</v>
      </c>
      <c r="D655" s="2" t="s">
        <v>339</v>
      </c>
      <c r="E655" s="2" t="s">
        <v>1911</v>
      </c>
      <c r="F655" s="2">
        <v>1</v>
      </c>
      <c r="G655" s="2">
        <v>5.13</v>
      </c>
      <c r="H655" s="2" t="s">
        <v>2767</v>
      </c>
      <c r="J655" s="1" t="s">
        <v>935</v>
      </c>
      <c r="K655" s="2" t="s">
        <v>3850</v>
      </c>
      <c r="L655" t="s">
        <v>937</v>
      </c>
      <c r="M655" t="s">
        <v>3851</v>
      </c>
      <c r="N655" t="s">
        <v>3852</v>
      </c>
      <c r="O655" s="2" t="s">
        <v>185</v>
      </c>
    </row>
    <row r="656" spans="1:17">
      <c r="A656" s="179">
        <v>655</v>
      </c>
      <c r="B656" s="2" t="s">
        <v>3637</v>
      </c>
      <c r="C656" s="2" t="s">
        <v>3853</v>
      </c>
      <c r="D656" s="2" t="s">
        <v>339</v>
      </c>
      <c r="E656" s="2" t="s">
        <v>1911</v>
      </c>
      <c r="F656" s="2">
        <v>1</v>
      </c>
      <c r="G656" s="2">
        <v>5.13</v>
      </c>
      <c r="H656" s="2" t="s">
        <v>2767</v>
      </c>
      <c r="J656" s="1" t="s">
        <v>2663</v>
      </c>
      <c r="K656" s="2" t="s">
        <v>1163</v>
      </c>
      <c r="L656" t="s">
        <v>2665</v>
      </c>
      <c r="M656" t="s">
        <v>1165</v>
      </c>
      <c r="N656" t="s">
        <v>3854</v>
      </c>
      <c r="O656" s="2" t="s">
        <v>185</v>
      </c>
    </row>
    <row r="657" spans="1:19">
      <c r="A657" s="179">
        <v>656</v>
      </c>
      <c r="B657" s="2" t="s">
        <v>3856</v>
      </c>
      <c r="C657" s="2" t="s">
        <v>3857</v>
      </c>
      <c r="D657" s="2" t="s">
        <v>339</v>
      </c>
      <c r="E657" s="2" t="s">
        <v>1911</v>
      </c>
      <c r="F657" s="2">
        <v>1</v>
      </c>
      <c r="G657" s="2">
        <v>5.13</v>
      </c>
      <c r="H657" s="2" t="s">
        <v>2767</v>
      </c>
      <c r="J657" s="1" t="s">
        <v>3063</v>
      </c>
      <c r="K657" s="2" t="s">
        <v>3858</v>
      </c>
      <c r="L657" t="s">
        <v>3065</v>
      </c>
      <c r="M657" t="s">
        <v>3859</v>
      </c>
      <c r="N657" t="s">
        <v>3860</v>
      </c>
      <c r="O657" s="2" t="s">
        <v>185</v>
      </c>
    </row>
    <row r="658" spans="1:19">
      <c r="A658" s="179">
        <v>657</v>
      </c>
      <c r="B658" s="2" t="s">
        <v>2569</v>
      </c>
      <c r="C658" s="2" t="s">
        <v>3861</v>
      </c>
      <c r="D658" s="2" t="s">
        <v>339</v>
      </c>
      <c r="E658" s="2" t="s">
        <v>1911</v>
      </c>
      <c r="F658" s="2">
        <v>1</v>
      </c>
      <c r="G658" s="2">
        <v>5.13</v>
      </c>
      <c r="H658" s="2" t="s">
        <v>2767</v>
      </c>
      <c r="J658" s="1" t="s">
        <v>1876</v>
      </c>
      <c r="K658" s="2" t="s">
        <v>3862</v>
      </c>
      <c r="L658" t="s">
        <v>1878</v>
      </c>
      <c r="M658" t="s">
        <v>3863</v>
      </c>
      <c r="N658" t="s">
        <v>3864</v>
      </c>
      <c r="O658" s="2" t="s">
        <v>185</v>
      </c>
    </row>
    <row r="659" spans="1:19">
      <c r="A659" s="179">
        <v>658</v>
      </c>
      <c r="B659" s="2" t="s">
        <v>3865</v>
      </c>
      <c r="C659" s="2" t="s">
        <v>3866</v>
      </c>
      <c r="D659" s="2" t="s">
        <v>339</v>
      </c>
      <c r="E659" s="2" t="s">
        <v>1911</v>
      </c>
      <c r="F659" s="2">
        <v>1</v>
      </c>
      <c r="G659" s="2">
        <v>5.13</v>
      </c>
      <c r="H659" s="2" t="s">
        <v>2767</v>
      </c>
      <c r="J659" s="1" t="s">
        <v>1669</v>
      </c>
      <c r="K659" s="2" t="s">
        <v>3867</v>
      </c>
      <c r="L659" t="s">
        <v>1671</v>
      </c>
      <c r="M659" t="s">
        <v>3868</v>
      </c>
      <c r="N659" t="s">
        <v>3869</v>
      </c>
      <c r="O659" s="2" t="s">
        <v>185</v>
      </c>
    </row>
    <row r="660" spans="1:19">
      <c r="A660" s="179">
        <v>659</v>
      </c>
      <c r="B660" s="2" t="s">
        <v>3865</v>
      </c>
      <c r="C660" s="2" t="s">
        <v>3870</v>
      </c>
      <c r="D660" s="2" t="s">
        <v>339</v>
      </c>
      <c r="E660" s="2" t="s">
        <v>1911</v>
      </c>
      <c r="F660" s="2">
        <v>1</v>
      </c>
      <c r="G660" s="2">
        <v>5.13</v>
      </c>
      <c r="H660" s="2" t="s">
        <v>2767</v>
      </c>
      <c r="J660" s="1" t="s">
        <v>1669</v>
      </c>
      <c r="K660" s="2" t="s">
        <v>3871</v>
      </c>
      <c r="L660" t="s">
        <v>1671</v>
      </c>
      <c r="M660" t="s">
        <v>3872</v>
      </c>
      <c r="N660" t="s">
        <v>3869</v>
      </c>
      <c r="O660" s="2" t="s">
        <v>185</v>
      </c>
    </row>
    <row r="661" spans="1:19">
      <c r="A661" s="179">
        <v>660</v>
      </c>
      <c r="B661" s="2" t="s">
        <v>3873</v>
      </c>
      <c r="C661" s="2" t="s">
        <v>3874</v>
      </c>
      <c r="D661" s="2" t="s">
        <v>339</v>
      </c>
      <c r="E661" s="2" t="s">
        <v>1911</v>
      </c>
      <c r="F661" s="2">
        <v>1</v>
      </c>
      <c r="G661" s="2">
        <v>5.13</v>
      </c>
      <c r="H661" s="2" t="s">
        <v>2767</v>
      </c>
      <c r="J661" s="1" t="s">
        <v>3875</v>
      </c>
      <c r="K661" s="2" t="s">
        <v>1603</v>
      </c>
      <c r="L661" t="s">
        <v>3876</v>
      </c>
      <c r="M661" t="s">
        <v>2335</v>
      </c>
      <c r="N661" t="s">
        <v>3877</v>
      </c>
      <c r="O661" s="2" t="s">
        <v>185</v>
      </c>
    </row>
    <row r="662" spans="1:19">
      <c r="A662" s="179">
        <v>661</v>
      </c>
      <c r="B662" s="2" t="s">
        <v>864</v>
      </c>
      <c r="C662" s="2" t="s">
        <v>3878</v>
      </c>
      <c r="D662" s="2" t="s">
        <v>339</v>
      </c>
      <c r="E662" s="2" t="s">
        <v>1911</v>
      </c>
      <c r="F662" s="2">
        <v>1</v>
      </c>
      <c r="G662" s="2">
        <v>5.13</v>
      </c>
      <c r="H662" s="2" t="s">
        <v>2767</v>
      </c>
      <c r="J662" s="1" t="s">
        <v>866</v>
      </c>
      <c r="K662" s="2" t="s">
        <v>3879</v>
      </c>
      <c r="L662" t="s">
        <v>868</v>
      </c>
      <c r="M662" t="s">
        <v>3880</v>
      </c>
      <c r="N662" t="s">
        <v>3881</v>
      </c>
      <c r="O662" s="2" t="s">
        <v>185</v>
      </c>
    </row>
    <row r="663" spans="1:19">
      <c r="A663" s="179">
        <v>662</v>
      </c>
      <c r="B663" s="2" t="s">
        <v>1932</v>
      </c>
      <c r="C663" s="2" t="s">
        <v>3882</v>
      </c>
      <c r="D663" s="2" t="s">
        <v>2221</v>
      </c>
      <c r="E663" s="2" t="s">
        <v>701</v>
      </c>
      <c r="F663" s="2">
        <v>1</v>
      </c>
      <c r="G663" s="2">
        <v>45428</v>
      </c>
      <c r="H663" s="2" t="s">
        <v>2767</v>
      </c>
      <c r="I663" s="2">
        <v>5.14</v>
      </c>
      <c r="J663" s="2" t="s">
        <v>1934</v>
      </c>
      <c r="K663" s="2" t="s">
        <v>1498</v>
      </c>
      <c r="L663" s="1" t="s">
        <v>1935</v>
      </c>
      <c r="M663" s="1" t="s">
        <v>1500</v>
      </c>
      <c r="N663" s="2" t="s">
        <v>3883</v>
      </c>
      <c r="O663" s="2" t="s">
        <v>185</v>
      </c>
    </row>
    <row r="664" spans="1:19">
      <c r="A664" s="179">
        <v>663</v>
      </c>
      <c r="B664" s="2" t="s">
        <v>3884</v>
      </c>
      <c r="C664" s="2" t="s">
        <v>3885</v>
      </c>
      <c r="D664" s="2" t="s">
        <v>2221</v>
      </c>
      <c r="E664" s="2" t="s">
        <v>701</v>
      </c>
      <c r="F664" s="2">
        <v>1</v>
      </c>
      <c r="G664" s="2">
        <v>45428</v>
      </c>
      <c r="H664" s="2" t="s">
        <v>2767</v>
      </c>
      <c r="I664" s="2">
        <v>5.14</v>
      </c>
      <c r="J664" s="2" t="s">
        <v>3886</v>
      </c>
      <c r="K664" s="2" t="s">
        <v>3887</v>
      </c>
      <c r="L664" s="1" t="s">
        <v>3888</v>
      </c>
      <c r="M664" s="1" t="s">
        <v>3889</v>
      </c>
      <c r="N664" s="2" t="s">
        <v>3394</v>
      </c>
      <c r="O664" s="2" t="s">
        <v>185</v>
      </c>
    </row>
    <row r="665" spans="1:19">
      <c r="A665" s="179">
        <v>664</v>
      </c>
      <c r="B665" s="2" t="s">
        <v>3890</v>
      </c>
      <c r="C665" s="2" t="s">
        <v>3891</v>
      </c>
      <c r="D665" s="2" t="s">
        <v>339</v>
      </c>
      <c r="E665" s="2" t="s">
        <v>1154</v>
      </c>
      <c r="F665" s="2">
        <v>1</v>
      </c>
      <c r="G665" s="2">
        <v>5.16</v>
      </c>
      <c r="H665" s="2" t="s">
        <v>2767</v>
      </c>
      <c r="J665" s="2" t="s">
        <v>3892</v>
      </c>
      <c r="K665" s="2" t="s">
        <v>3893</v>
      </c>
      <c r="L665" s="1" t="s">
        <v>2563</v>
      </c>
      <c r="M665" s="1" t="s">
        <v>517</v>
      </c>
      <c r="N665" s="2" t="s">
        <v>3894</v>
      </c>
      <c r="O665" s="2" t="s">
        <v>185</v>
      </c>
    </row>
    <row r="666" spans="1:19">
      <c r="A666" s="179">
        <v>665</v>
      </c>
      <c r="B666" s="2" t="s">
        <v>3895</v>
      </c>
      <c r="C666" s="2" t="s">
        <v>3896</v>
      </c>
      <c r="D666" s="2" t="s">
        <v>339</v>
      </c>
      <c r="E666" s="2" t="s">
        <v>3897</v>
      </c>
      <c r="F666" s="2">
        <v>1</v>
      </c>
      <c r="G666" s="2">
        <v>517</v>
      </c>
      <c r="H666" s="2" t="s">
        <v>2767</v>
      </c>
      <c r="J666" s="2" t="s">
        <v>3898</v>
      </c>
      <c r="K666" s="2" t="s">
        <v>2003</v>
      </c>
      <c r="L666" s="1" t="s">
        <v>3899</v>
      </c>
      <c r="M666" s="1" t="s">
        <v>3900</v>
      </c>
      <c r="N666" s="2" t="s">
        <v>3901</v>
      </c>
      <c r="O666" s="2" t="s">
        <v>185</v>
      </c>
    </row>
    <row r="667" spans="1:19">
      <c r="A667" s="179">
        <v>666</v>
      </c>
      <c r="B667" s="2" t="s">
        <v>533</v>
      </c>
      <c r="C667" s="2" t="s">
        <v>1035</v>
      </c>
      <c r="D667" s="2" t="s">
        <v>339</v>
      </c>
      <c r="E667" s="2" t="s">
        <v>3897</v>
      </c>
      <c r="F667" s="2">
        <v>1</v>
      </c>
      <c r="G667" s="2">
        <v>517</v>
      </c>
      <c r="H667" s="2" t="s">
        <v>2767</v>
      </c>
      <c r="J667" s="2" t="s">
        <v>535</v>
      </c>
      <c r="K667" s="2" t="s">
        <v>1037</v>
      </c>
      <c r="L667" s="1" t="s">
        <v>3624</v>
      </c>
      <c r="M667" s="1" t="s">
        <v>3902</v>
      </c>
      <c r="N667" s="2" t="s">
        <v>3903</v>
      </c>
      <c r="O667" s="2" t="s">
        <v>185</v>
      </c>
    </row>
    <row r="668" spans="1:19">
      <c r="A668" s="179">
        <v>667</v>
      </c>
      <c r="B668" s="2" t="s">
        <v>3904</v>
      </c>
      <c r="C668" s="2" t="s">
        <v>3905</v>
      </c>
      <c r="D668" s="2" t="s">
        <v>339</v>
      </c>
      <c r="E668" s="2" t="s">
        <v>1911</v>
      </c>
      <c r="F668" s="2">
        <v>1</v>
      </c>
      <c r="G668" s="2">
        <v>5.14</v>
      </c>
      <c r="H668" s="2" t="s">
        <v>2767</v>
      </c>
      <c r="J668" s="2" t="s">
        <v>3906</v>
      </c>
      <c r="K668" s="2" t="s">
        <v>3907</v>
      </c>
      <c r="L668" s="2" t="s">
        <v>3908</v>
      </c>
      <c r="M668" s="2" t="s">
        <v>3909</v>
      </c>
      <c r="N668" s="2" t="s">
        <v>3910</v>
      </c>
      <c r="O668" s="2" t="s">
        <v>185</v>
      </c>
      <c r="P668" s="2"/>
      <c r="Q668" s="2"/>
      <c r="R668" s="2"/>
      <c r="S668" s="2"/>
    </row>
    <row r="669" spans="1:19">
      <c r="A669" s="179">
        <v>668</v>
      </c>
      <c r="B669" s="1" t="s">
        <v>3911</v>
      </c>
      <c r="C669" s="1" t="s">
        <v>3912</v>
      </c>
      <c r="D669" s="2" t="s">
        <v>339</v>
      </c>
      <c r="E669" s="1" t="s">
        <v>581</v>
      </c>
      <c r="F669" s="2">
        <v>1</v>
      </c>
      <c r="H669" s="2" t="s">
        <v>2767</v>
      </c>
      <c r="I669" s="153"/>
      <c r="J669" s="153" t="s">
        <v>3913</v>
      </c>
      <c r="K669" s="153" t="s">
        <v>756</v>
      </c>
      <c r="L669" s="1" t="s">
        <v>3914</v>
      </c>
      <c r="M669" s="1" t="s">
        <v>758</v>
      </c>
      <c r="N669" s="2" t="s">
        <v>3915</v>
      </c>
      <c r="O669" s="2" t="s">
        <v>185</v>
      </c>
      <c r="P669" s="2"/>
      <c r="Q669" s="2"/>
      <c r="R669" s="2"/>
      <c r="S669" s="2"/>
    </row>
    <row r="670" spans="1:19">
      <c r="A670" s="179">
        <v>669</v>
      </c>
      <c r="B670" s="1" t="s">
        <v>3916</v>
      </c>
      <c r="C670" s="1" t="s">
        <v>3917</v>
      </c>
      <c r="D670" s="2" t="s">
        <v>1006</v>
      </c>
      <c r="E670" s="1" t="s">
        <v>3918</v>
      </c>
      <c r="F670" s="2">
        <v>1</v>
      </c>
      <c r="H670" s="2" t="s">
        <v>575</v>
      </c>
      <c r="J670" s="2" t="s">
        <v>3919</v>
      </c>
      <c r="K670" s="2" t="s">
        <v>979</v>
      </c>
      <c r="L670" s="1" t="s">
        <v>3920</v>
      </c>
      <c r="M670" s="1" t="s">
        <v>981</v>
      </c>
      <c r="N670" s="2" t="s">
        <v>3567</v>
      </c>
      <c r="O670" s="2" t="s">
        <v>185</v>
      </c>
    </row>
    <row r="671" spans="1:19">
      <c r="A671" s="179">
        <v>670</v>
      </c>
      <c r="B671" s="1" t="s">
        <v>3921</v>
      </c>
      <c r="C671" s="1" t="s">
        <v>3922</v>
      </c>
      <c r="D671" s="2" t="s">
        <v>1006</v>
      </c>
      <c r="E671" s="1" t="s">
        <v>3918</v>
      </c>
      <c r="F671" s="2">
        <v>1</v>
      </c>
      <c r="H671" s="2" t="s">
        <v>575</v>
      </c>
      <c r="J671" s="2" t="s">
        <v>3240</v>
      </c>
      <c r="K671" s="2" t="s">
        <v>1181</v>
      </c>
      <c r="L671" s="1" t="s">
        <v>3242</v>
      </c>
      <c r="M671" s="1" t="s">
        <v>1693</v>
      </c>
      <c r="N671" s="2" t="s">
        <v>3923</v>
      </c>
      <c r="O671" s="2" t="s">
        <v>185</v>
      </c>
    </row>
    <row r="672" spans="1:19">
      <c r="A672" s="179">
        <v>671</v>
      </c>
      <c r="B672" s="1" t="s">
        <v>993</v>
      </c>
      <c r="C672" s="1" t="s">
        <v>3924</v>
      </c>
      <c r="D672" s="2" t="s">
        <v>339</v>
      </c>
      <c r="E672" s="1" t="s">
        <v>2782</v>
      </c>
      <c r="F672" s="2">
        <v>3</v>
      </c>
      <c r="H672" s="2" t="s">
        <v>2767</v>
      </c>
      <c r="J672" s="2" t="s">
        <v>995</v>
      </c>
      <c r="K672" s="2" t="s">
        <v>3925</v>
      </c>
      <c r="L672" s="1" t="s">
        <v>997</v>
      </c>
      <c r="M672" s="1" t="s">
        <v>3926</v>
      </c>
      <c r="N672" s="2" t="s">
        <v>3927</v>
      </c>
      <c r="O672" s="2" t="s">
        <v>185</v>
      </c>
    </row>
    <row r="673" spans="1:15">
      <c r="A673" s="179">
        <v>672</v>
      </c>
      <c r="B673" s="1" t="s">
        <v>3928</v>
      </c>
      <c r="C673" s="1" t="s">
        <v>3929</v>
      </c>
      <c r="D673" s="2" t="s">
        <v>339</v>
      </c>
      <c r="E673" s="1" t="s">
        <v>340</v>
      </c>
      <c r="F673" s="2">
        <v>3</v>
      </c>
      <c r="H673" s="2" t="s">
        <v>2767</v>
      </c>
      <c r="J673" s="2" t="s">
        <v>3930</v>
      </c>
      <c r="K673" s="2" t="s">
        <v>1208</v>
      </c>
      <c r="L673" s="1" t="s">
        <v>3931</v>
      </c>
      <c r="M673" s="1" t="s">
        <v>1210</v>
      </c>
      <c r="N673" s="2" t="s">
        <v>3932</v>
      </c>
      <c r="O673" s="2" t="s">
        <v>185</v>
      </c>
    </row>
    <row r="674" spans="1:15">
      <c r="A674" s="179">
        <v>673</v>
      </c>
      <c r="B674" s="1" t="s">
        <v>3933</v>
      </c>
      <c r="C674" s="1" t="s">
        <v>3934</v>
      </c>
      <c r="D674" s="2" t="s">
        <v>339</v>
      </c>
      <c r="E674" s="1" t="s">
        <v>1154</v>
      </c>
      <c r="F674" s="2">
        <v>3</v>
      </c>
      <c r="G674" s="2">
        <v>5.27</v>
      </c>
      <c r="H674" s="2" t="s">
        <v>2767</v>
      </c>
      <c r="J674" s="2" t="s">
        <v>3935</v>
      </c>
      <c r="K674" s="2" t="s">
        <v>3936</v>
      </c>
      <c r="L674" s="1" t="s">
        <v>3937</v>
      </c>
      <c r="M674" s="1" t="s">
        <v>1737</v>
      </c>
      <c r="N674" s="2" t="s">
        <v>3938</v>
      </c>
      <c r="O674" s="2" t="s">
        <v>185</v>
      </c>
    </row>
    <row r="675" spans="1:15">
      <c r="A675" s="179">
        <v>674</v>
      </c>
      <c r="B675" s="1" t="s">
        <v>3939</v>
      </c>
      <c r="C675" s="1" t="s">
        <v>3940</v>
      </c>
      <c r="D675" s="2" t="s">
        <v>339</v>
      </c>
      <c r="E675" s="1" t="s">
        <v>1977</v>
      </c>
      <c r="F675" s="2">
        <v>1</v>
      </c>
      <c r="H675" s="2" t="s">
        <v>2767</v>
      </c>
      <c r="J675" s="2" t="s">
        <v>3941</v>
      </c>
      <c r="K675" s="2" t="s">
        <v>3942</v>
      </c>
      <c r="L675" s="1" t="s">
        <v>3943</v>
      </c>
      <c r="M675" s="1" t="s">
        <v>1604</v>
      </c>
      <c r="N675" s="2" t="s">
        <v>3944</v>
      </c>
      <c r="O675" s="2" t="s">
        <v>185</v>
      </c>
    </row>
    <row r="676" spans="1:15">
      <c r="A676" s="179">
        <v>675</v>
      </c>
      <c r="B676" s="1" t="s">
        <v>3945</v>
      </c>
      <c r="C676" s="1" t="s">
        <v>3946</v>
      </c>
      <c r="D676" s="2" t="s">
        <v>339</v>
      </c>
      <c r="E676" s="1" t="s">
        <v>1977</v>
      </c>
      <c r="F676" s="2">
        <v>1</v>
      </c>
      <c r="H676" s="2" t="s">
        <v>2767</v>
      </c>
      <c r="J676" s="2" t="s">
        <v>3947</v>
      </c>
      <c r="K676" s="2" t="s">
        <v>3948</v>
      </c>
      <c r="L676" s="1" t="s">
        <v>3949</v>
      </c>
      <c r="M676" s="1" t="s">
        <v>390</v>
      </c>
      <c r="N676" s="2" t="s">
        <v>3950</v>
      </c>
      <c r="O676" s="2" t="s">
        <v>185</v>
      </c>
    </row>
    <row r="677" spans="1:15">
      <c r="A677" s="179">
        <v>676</v>
      </c>
      <c r="B677" s="2" t="s">
        <v>498</v>
      </c>
      <c r="C677" s="2" t="s">
        <v>3951</v>
      </c>
      <c r="D677" s="2" t="s">
        <v>339</v>
      </c>
      <c r="E677" s="2" t="s">
        <v>1977</v>
      </c>
      <c r="F677" s="2">
        <v>1</v>
      </c>
      <c r="H677" s="2" t="s">
        <v>2767</v>
      </c>
      <c r="J677" s="2" t="s">
        <v>3952</v>
      </c>
      <c r="K677" s="2" t="s">
        <v>3114</v>
      </c>
      <c r="L677" s="1" t="s">
        <v>502</v>
      </c>
      <c r="M677" s="1" t="s">
        <v>3953</v>
      </c>
      <c r="N677" s="2" t="s">
        <v>3954</v>
      </c>
      <c r="O677" s="2" t="s">
        <v>185</v>
      </c>
    </row>
    <row r="678" spans="1:15">
      <c r="A678" s="179">
        <v>677</v>
      </c>
      <c r="B678" s="2" t="s">
        <v>2000</v>
      </c>
      <c r="C678" s="2" t="s">
        <v>3955</v>
      </c>
      <c r="D678" s="2" t="s">
        <v>339</v>
      </c>
      <c r="E678" s="2" t="s">
        <v>1977</v>
      </c>
      <c r="F678" s="2">
        <v>1</v>
      </c>
      <c r="H678" s="2" t="s">
        <v>2767</v>
      </c>
      <c r="J678" s="2" t="s">
        <v>2790</v>
      </c>
      <c r="K678" s="2" t="s">
        <v>3956</v>
      </c>
      <c r="L678" s="1" t="s">
        <v>2004</v>
      </c>
      <c r="M678" s="1" t="s">
        <v>3957</v>
      </c>
      <c r="N678" s="2" t="s">
        <v>3958</v>
      </c>
      <c r="O678" s="2" t="s">
        <v>185</v>
      </c>
    </row>
    <row r="679" spans="1:15">
      <c r="A679" s="179">
        <v>678</v>
      </c>
      <c r="B679" s="1" t="s">
        <v>3856</v>
      </c>
      <c r="C679" s="1" t="s">
        <v>3959</v>
      </c>
      <c r="D679" s="2" t="s">
        <v>339</v>
      </c>
      <c r="E679" s="1" t="s">
        <v>1977</v>
      </c>
      <c r="F679" s="2">
        <v>1</v>
      </c>
      <c r="H679" s="2" t="s">
        <v>2767</v>
      </c>
      <c r="J679" s="2" t="s">
        <v>3960</v>
      </c>
      <c r="K679" s="2" t="s">
        <v>3961</v>
      </c>
      <c r="L679" s="1" t="s">
        <v>3065</v>
      </c>
      <c r="M679" s="1" t="s">
        <v>3962</v>
      </c>
      <c r="N679" s="2" t="s">
        <v>3963</v>
      </c>
      <c r="O679" s="2" t="s">
        <v>185</v>
      </c>
    </row>
    <row r="680" spans="1:15">
      <c r="A680" s="179">
        <v>679</v>
      </c>
      <c r="B680" s="1" t="s">
        <v>1178</v>
      </c>
      <c r="C680" s="1" t="s">
        <v>3964</v>
      </c>
      <c r="D680" s="2" t="s">
        <v>339</v>
      </c>
      <c r="E680" s="1" t="s">
        <v>1977</v>
      </c>
      <c r="F680" s="2">
        <v>1</v>
      </c>
      <c r="H680" s="2" t="s">
        <v>2767</v>
      </c>
      <c r="J680" s="2" t="s">
        <v>3965</v>
      </c>
      <c r="K680" s="2" t="s">
        <v>1463</v>
      </c>
      <c r="L680" s="1" t="s">
        <v>1182</v>
      </c>
      <c r="M680" s="1" t="s">
        <v>974</v>
      </c>
      <c r="N680" s="2" t="s">
        <v>3966</v>
      </c>
      <c r="O680" s="2" t="s">
        <v>185</v>
      </c>
    </row>
    <row r="681" spans="1:15">
      <c r="A681" s="179">
        <v>680</v>
      </c>
      <c r="B681" s="1" t="s">
        <v>2050</v>
      </c>
      <c r="C681" s="1" t="s">
        <v>2051</v>
      </c>
      <c r="D681" s="2" t="s">
        <v>339</v>
      </c>
      <c r="E681" s="1" t="s">
        <v>2017</v>
      </c>
      <c r="F681" s="2">
        <v>3</v>
      </c>
      <c r="H681" s="2" t="s">
        <v>3967</v>
      </c>
      <c r="J681" s="2" t="s">
        <v>2052</v>
      </c>
      <c r="K681" s="2" t="s">
        <v>2053</v>
      </c>
      <c r="L681" s="1" t="s">
        <v>2054</v>
      </c>
      <c r="M681" s="1" t="s">
        <v>2055</v>
      </c>
      <c r="N681" s="2" t="s">
        <v>2056</v>
      </c>
      <c r="O681" s="2" t="s">
        <v>185</v>
      </c>
    </row>
    <row r="682" spans="1:15">
      <c r="A682" s="179">
        <v>681</v>
      </c>
      <c r="B682" s="1" t="s">
        <v>339</v>
      </c>
      <c r="C682" s="1" t="s">
        <v>3968</v>
      </c>
      <c r="D682" s="2" t="s">
        <v>339</v>
      </c>
      <c r="E682" s="1" t="s">
        <v>1102</v>
      </c>
      <c r="F682" s="2">
        <v>1</v>
      </c>
      <c r="G682" s="2">
        <v>6.02</v>
      </c>
      <c r="H682" s="2" t="s">
        <v>2767</v>
      </c>
      <c r="J682" s="2" t="s">
        <v>3706</v>
      </c>
      <c r="K682" s="2" t="s">
        <v>748</v>
      </c>
      <c r="L682" s="1" t="s">
        <v>3708</v>
      </c>
      <c r="M682" s="1" t="s">
        <v>750</v>
      </c>
      <c r="N682" s="2" t="s">
        <v>3969</v>
      </c>
      <c r="O682" s="2" t="s">
        <v>185</v>
      </c>
    </row>
    <row r="683" spans="1:15">
      <c r="A683" s="179">
        <v>682</v>
      </c>
      <c r="B683" s="1" t="s">
        <v>850</v>
      </c>
      <c r="C683" s="1" t="s">
        <v>3970</v>
      </c>
      <c r="D683" s="2" t="s">
        <v>339</v>
      </c>
      <c r="E683" s="1" t="s">
        <v>1102</v>
      </c>
      <c r="F683" s="2">
        <v>1</v>
      </c>
      <c r="G683" s="2">
        <v>6.02</v>
      </c>
      <c r="H683" s="2" t="s">
        <v>2767</v>
      </c>
      <c r="J683" s="2" t="s">
        <v>852</v>
      </c>
      <c r="K683" s="2" t="s">
        <v>3971</v>
      </c>
      <c r="L683" s="1" t="s">
        <v>854</v>
      </c>
      <c r="M683" s="1" t="s">
        <v>3972</v>
      </c>
      <c r="N683" s="2" t="s">
        <v>3973</v>
      </c>
      <c r="O683" s="2" t="s">
        <v>185</v>
      </c>
    </row>
    <row r="684" spans="1:15">
      <c r="A684" s="179">
        <v>683</v>
      </c>
      <c r="B684" s="1" t="s">
        <v>1119</v>
      </c>
      <c r="C684" s="1" t="s">
        <v>3974</v>
      </c>
      <c r="D684" s="2" t="s">
        <v>339</v>
      </c>
      <c r="E684" s="1" t="s">
        <v>1102</v>
      </c>
      <c r="F684" s="2">
        <v>1</v>
      </c>
      <c r="G684" s="2">
        <v>6.02</v>
      </c>
      <c r="H684" s="2" t="s">
        <v>2767</v>
      </c>
      <c r="J684" s="2" t="s">
        <v>1122</v>
      </c>
      <c r="K684" s="2" t="s">
        <v>1022</v>
      </c>
      <c r="L684" s="1" t="s">
        <v>1124</v>
      </c>
      <c r="M684" s="1" t="s">
        <v>1024</v>
      </c>
      <c r="N684" s="2" t="s">
        <v>3975</v>
      </c>
      <c r="O684" s="2" t="s">
        <v>185</v>
      </c>
    </row>
    <row r="685" spans="1:15">
      <c r="A685" s="179">
        <v>684</v>
      </c>
      <c r="B685" s="1" t="s">
        <v>1107</v>
      </c>
      <c r="C685" s="1" t="s">
        <v>1360</v>
      </c>
      <c r="D685" s="2" t="s">
        <v>339</v>
      </c>
      <c r="E685" s="1" t="s">
        <v>1102</v>
      </c>
      <c r="F685" s="2">
        <v>3</v>
      </c>
      <c r="G685" s="2">
        <v>6.02</v>
      </c>
      <c r="H685" s="2" t="s">
        <v>342</v>
      </c>
      <c r="J685" s="2" t="s">
        <v>1109</v>
      </c>
      <c r="K685" s="2" t="s">
        <v>1362</v>
      </c>
      <c r="L685" s="1" t="s">
        <v>1111</v>
      </c>
      <c r="M685" s="1" t="s">
        <v>1364</v>
      </c>
      <c r="N685" s="2" t="s">
        <v>3977</v>
      </c>
      <c r="O685" s="2" t="s">
        <v>185</v>
      </c>
    </row>
    <row r="686" spans="1:15">
      <c r="A686" s="179">
        <v>685</v>
      </c>
      <c r="B686" s="1" t="s">
        <v>3978</v>
      </c>
      <c r="C686" s="1" t="s">
        <v>3979</v>
      </c>
      <c r="D686" s="2" t="s">
        <v>339</v>
      </c>
      <c r="E686" s="1" t="s">
        <v>1102</v>
      </c>
      <c r="F686" s="2">
        <v>3</v>
      </c>
      <c r="G686" s="2">
        <v>6.02</v>
      </c>
      <c r="H686" s="2" t="s">
        <v>342</v>
      </c>
      <c r="J686" s="2" t="s">
        <v>3980</v>
      </c>
      <c r="K686" s="2" t="s">
        <v>3981</v>
      </c>
      <c r="L686" s="1" t="s">
        <v>3982</v>
      </c>
      <c r="M686" s="1" t="s">
        <v>3983</v>
      </c>
      <c r="N686" s="2" t="s">
        <v>3984</v>
      </c>
      <c r="O686" s="2" t="s">
        <v>185</v>
      </c>
    </row>
    <row r="687" spans="1:15">
      <c r="A687" s="179">
        <v>686</v>
      </c>
      <c r="B687" s="1" t="s">
        <v>3985</v>
      </c>
      <c r="C687" s="1" t="s">
        <v>3986</v>
      </c>
      <c r="D687" s="2" t="s">
        <v>339</v>
      </c>
      <c r="E687" s="1" t="s">
        <v>2681</v>
      </c>
      <c r="F687" s="2">
        <v>1</v>
      </c>
      <c r="H687" s="2" t="s">
        <v>2767</v>
      </c>
      <c r="J687" s="2" t="s">
        <v>3987</v>
      </c>
      <c r="K687" s="2" t="s">
        <v>1603</v>
      </c>
      <c r="L687" s="1" t="s">
        <v>3988</v>
      </c>
      <c r="M687" s="1" t="s">
        <v>2335</v>
      </c>
      <c r="N687" s="178" t="s">
        <v>3989</v>
      </c>
      <c r="O687" s="2" t="s">
        <v>424</v>
      </c>
    </row>
    <row r="688" spans="1:15">
      <c r="A688" s="179">
        <v>687</v>
      </c>
      <c r="B688" s="156" t="s">
        <v>3990</v>
      </c>
      <c r="C688" s="1" t="s">
        <v>3991</v>
      </c>
      <c r="D688" s="2" t="s">
        <v>2788</v>
      </c>
      <c r="E688" s="1" t="s">
        <v>3092</v>
      </c>
      <c r="F688" s="2">
        <v>1</v>
      </c>
      <c r="H688" s="2" t="s">
        <v>2759</v>
      </c>
      <c r="J688" s="2" t="s">
        <v>3992</v>
      </c>
      <c r="K688" s="2" t="s">
        <v>3993</v>
      </c>
      <c r="L688" s="1" t="s">
        <v>3994</v>
      </c>
      <c r="M688" s="1" t="s">
        <v>3995</v>
      </c>
      <c r="N688" s="178" t="s">
        <v>3996</v>
      </c>
      <c r="O688" s="2" t="s">
        <v>424</v>
      </c>
    </row>
    <row r="689" spans="1:15">
      <c r="A689" s="179">
        <v>688</v>
      </c>
      <c r="B689" s="156" t="s">
        <v>3017</v>
      </c>
      <c r="C689" s="1" t="s">
        <v>3018</v>
      </c>
      <c r="D689" s="2" t="s">
        <v>339</v>
      </c>
      <c r="E689" s="1" t="s">
        <v>2465</v>
      </c>
      <c r="F689" s="2">
        <v>1</v>
      </c>
      <c r="H689" s="2" t="s">
        <v>3967</v>
      </c>
      <c r="J689" s="2" t="s">
        <v>1826</v>
      </c>
      <c r="K689" s="2" t="s">
        <v>1530</v>
      </c>
      <c r="L689" s="1" t="s">
        <v>1828</v>
      </c>
      <c r="M689" s="1" t="s">
        <v>1532</v>
      </c>
      <c r="N689" s="178" t="s">
        <v>3997</v>
      </c>
      <c r="O689" s="2" t="s">
        <v>185</v>
      </c>
    </row>
    <row r="690" spans="1:15">
      <c r="A690" s="179">
        <v>689</v>
      </c>
      <c r="B690" s="156" t="s">
        <v>1134</v>
      </c>
      <c r="C690" s="1" t="s">
        <v>3998</v>
      </c>
      <c r="D690" s="2" t="s">
        <v>339</v>
      </c>
      <c r="E690" s="1" t="s">
        <v>1348</v>
      </c>
      <c r="F690" s="2">
        <v>2</v>
      </c>
      <c r="H690" s="2" t="s">
        <v>2767</v>
      </c>
      <c r="J690" s="2" t="s">
        <v>3999</v>
      </c>
      <c r="K690" s="2" t="s">
        <v>4000</v>
      </c>
      <c r="L690" s="1" t="s">
        <v>1139</v>
      </c>
      <c r="M690" s="1" t="s">
        <v>4001</v>
      </c>
      <c r="N690" s="178" t="s">
        <v>4002</v>
      </c>
      <c r="O690" s="2" t="s">
        <v>185</v>
      </c>
    </row>
    <row r="691" spans="1:15">
      <c r="A691" s="179">
        <v>690</v>
      </c>
      <c r="B691" s="2" t="s">
        <v>4003</v>
      </c>
      <c r="C691" s="2" t="s">
        <v>4004</v>
      </c>
      <c r="D691" s="2" t="s">
        <v>2788</v>
      </c>
      <c r="E691" s="2" t="s">
        <v>3603</v>
      </c>
      <c r="F691" s="2">
        <v>1</v>
      </c>
      <c r="H691" s="2" t="s">
        <v>2759</v>
      </c>
      <c r="J691" s="2" t="s">
        <v>4005</v>
      </c>
      <c r="K691" s="2" t="s">
        <v>4006</v>
      </c>
      <c r="L691" s="1" t="s">
        <v>4007</v>
      </c>
      <c r="M691" s="1" t="s">
        <v>4008</v>
      </c>
      <c r="N691" s="178" t="s">
        <v>4009</v>
      </c>
      <c r="O691" s="2" t="s">
        <v>424</v>
      </c>
    </row>
    <row r="692" spans="1:15">
      <c r="A692" s="179">
        <v>691</v>
      </c>
      <c r="B692" s="1" t="s">
        <v>4010</v>
      </c>
      <c r="C692" s="1" t="s">
        <v>4011</v>
      </c>
      <c r="D692" s="2" t="s">
        <v>2788</v>
      </c>
      <c r="E692" s="1" t="s">
        <v>2789</v>
      </c>
      <c r="F692" s="2">
        <v>1</v>
      </c>
      <c r="H692" s="2" t="s">
        <v>2759</v>
      </c>
      <c r="J692" s="2" t="s">
        <v>4012</v>
      </c>
      <c r="K692" s="2" t="s">
        <v>3107</v>
      </c>
      <c r="L692" s="1" t="s">
        <v>4013</v>
      </c>
      <c r="M692" s="1" t="s">
        <v>3109</v>
      </c>
      <c r="N692" s="2" t="s">
        <v>4014</v>
      </c>
      <c r="O692" s="2" t="s">
        <v>424</v>
      </c>
    </row>
    <row r="693" spans="1:15">
      <c r="A693" s="179">
        <v>692</v>
      </c>
      <c r="B693" s="1" t="s">
        <v>4015</v>
      </c>
      <c r="C693" s="1" t="s">
        <v>4016</v>
      </c>
      <c r="D693" s="2" t="s">
        <v>2788</v>
      </c>
      <c r="E693" s="1" t="s">
        <v>2607</v>
      </c>
      <c r="F693" s="2">
        <v>2</v>
      </c>
      <c r="H693" s="2" t="s">
        <v>4017</v>
      </c>
      <c r="J693" s="2" t="s">
        <v>4018</v>
      </c>
      <c r="K693" s="2" t="s">
        <v>4019</v>
      </c>
      <c r="L693" s="1" t="s">
        <v>4020</v>
      </c>
      <c r="M693" s="1" t="s">
        <v>4021</v>
      </c>
      <c r="N693" s="2" t="s">
        <v>4022</v>
      </c>
      <c r="O693" s="2" t="s">
        <v>424</v>
      </c>
    </row>
    <row r="694" spans="1:15">
      <c r="A694" s="179">
        <v>693</v>
      </c>
      <c r="B694" s="1"/>
      <c r="C694" s="1"/>
      <c r="E694" s="1"/>
      <c r="I694" s="153"/>
      <c r="J694" s="153"/>
      <c r="K694" s="153"/>
      <c r="L694" s="1"/>
      <c r="M694" s="1"/>
    </row>
    <row r="695" spans="1:15">
      <c r="A695" s="179">
        <v>694</v>
      </c>
      <c r="B695" s="1"/>
      <c r="C695" s="1"/>
      <c r="E695" s="1"/>
      <c r="I695" s="153"/>
      <c r="J695" s="153"/>
      <c r="K695" s="153"/>
      <c r="L695" s="1"/>
      <c r="M695" s="1"/>
    </row>
    <row r="696" spans="1:15">
      <c r="A696" s="179">
        <v>695</v>
      </c>
      <c r="L696" s="1"/>
      <c r="M696" s="1"/>
    </row>
    <row r="697" spans="1:15">
      <c r="A697" s="179">
        <v>696</v>
      </c>
      <c r="L697" s="1"/>
      <c r="M697" s="1"/>
    </row>
    <row r="698" spans="1:15">
      <c r="A698" s="179">
        <v>697</v>
      </c>
      <c r="L698" s="1"/>
      <c r="M698" s="1"/>
    </row>
    <row r="699" spans="1:15">
      <c r="A699" s="179">
        <v>698</v>
      </c>
      <c r="L699" s="1"/>
      <c r="M699" s="1"/>
    </row>
    <row r="700" spans="1:15">
      <c r="A700" s="179">
        <v>699</v>
      </c>
      <c r="L700" s="1"/>
      <c r="M700" s="1"/>
    </row>
    <row r="701" spans="1:15">
      <c r="A701" s="179">
        <v>700</v>
      </c>
      <c r="L701" s="1"/>
      <c r="M701" s="1"/>
    </row>
    <row r="702" spans="1:15">
      <c r="A702" s="179">
        <v>1001</v>
      </c>
      <c r="B702" t="s">
        <v>4023</v>
      </c>
      <c r="C702" t="s">
        <v>4024</v>
      </c>
      <c r="D702" s="2" t="s">
        <v>4025</v>
      </c>
      <c r="E702" s="1" t="s">
        <v>1</v>
      </c>
      <c r="F702" s="2">
        <v>3</v>
      </c>
      <c r="G702" s="2">
        <v>3.07</v>
      </c>
      <c r="H702" s="2" t="s">
        <v>575</v>
      </c>
      <c r="J702" t="s">
        <v>4026</v>
      </c>
      <c r="K702" t="s">
        <v>1444</v>
      </c>
      <c r="L702" t="s">
        <v>4027</v>
      </c>
      <c r="M702" t="s">
        <v>1446</v>
      </c>
      <c r="N702" t="s">
        <v>4028</v>
      </c>
      <c r="O702" t="s">
        <v>185</v>
      </c>
    </row>
    <row r="703" spans="1:15">
      <c r="A703" s="179">
        <v>1002</v>
      </c>
      <c r="B703" t="s">
        <v>439</v>
      </c>
      <c r="C703" t="s">
        <v>4029</v>
      </c>
      <c r="D703" s="2" t="s">
        <v>4025</v>
      </c>
      <c r="E703" s="1" t="s">
        <v>1</v>
      </c>
      <c r="F703" s="2">
        <v>3</v>
      </c>
      <c r="G703" s="2">
        <v>3.07</v>
      </c>
      <c r="H703" s="2" t="s">
        <v>575</v>
      </c>
      <c r="J703" t="s">
        <v>1826</v>
      </c>
      <c r="K703" t="s">
        <v>451</v>
      </c>
      <c r="L703" t="s">
        <v>1828</v>
      </c>
      <c r="M703" t="s">
        <v>453</v>
      </c>
      <c r="N703" t="s">
        <v>4030</v>
      </c>
      <c r="O703" t="s">
        <v>185</v>
      </c>
    </row>
    <row r="704" spans="1:15">
      <c r="A704" s="179">
        <v>1003</v>
      </c>
      <c r="B704" t="s">
        <v>4031</v>
      </c>
      <c r="C704" t="s">
        <v>4032</v>
      </c>
      <c r="D704" s="2" t="s">
        <v>4025</v>
      </c>
      <c r="E704" s="1" t="s">
        <v>4025</v>
      </c>
      <c r="F704" s="2">
        <v>3</v>
      </c>
      <c r="G704" s="2">
        <v>3.07</v>
      </c>
      <c r="H704" s="2" t="s">
        <v>575</v>
      </c>
      <c r="J704" t="s">
        <v>589</v>
      </c>
      <c r="K704" t="s">
        <v>2664</v>
      </c>
      <c r="L704" t="s">
        <v>591</v>
      </c>
      <c r="M704" t="s">
        <v>2666</v>
      </c>
      <c r="N704" t="s">
        <v>2218</v>
      </c>
      <c r="O704" t="s">
        <v>185</v>
      </c>
    </row>
    <row r="705" spans="1:15">
      <c r="A705" s="179">
        <v>1004</v>
      </c>
      <c r="B705" t="s">
        <v>4033</v>
      </c>
      <c r="C705" t="s">
        <v>4034</v>
      </c>
      <c r="D705" s="2" t="s">
        <v>4025</v>
      </c>
      <c r="E705" s="1" t="s">
        <v>1</v>
      </c>
      <c r="F705" s="2">
        <v>3</v>
      </c>
      <c r="G705" s="2">
        <v>3.07</v>
      </c>
      <c r="H705" s="2" t="s">
        <v>575</v>
      </c>
      <c r="J705" t="s">
        <v>3875</v>
      </c>
      <c r="K705" t="s">
        <v>725</v>
      </c>
      <c r="L705" t="s">
        <v>3876</v>
      </c>
      <c r="M705" t="s">
        <v>2535</v>
      </c>
      <c r="N705" t="s">
        <v>4035</v>
      </c>
      <c r="O705" t="s">
        <v>185</v>
      </c>
    </row>
    <row r="706" spans="1:15">
      <c r="A706" s="179">
        <v>1005</v>
      </c>
      <c r="B706" t="s">
        <v>4036</v>
      </c>
      <c r="C706" t="s">
        <v>4037</v>
      </c>
      <c r="D706" s="2" t="s">
        <v>4025</v>
      </c>
      <c r="E706" s="1" t="s">
        <v>1</v>
      </c>
      <c r="F706" s="2">
        <v>3</v>
      </c>
      <c r="G706" s="2">
        <v>3.07</v>
      </c>
      <c r="H706" s="2" t="s">
        <v>575</v>
      </c>
      <c r="J706" t="s">
        <v>4038</v>
      </c>
      <c r="K706" t="s">
        <v>2233</v>
      </c>
      <c r="L706" t="s">
        <v>4039</v>
      </c>
      <c r="M706" t="s">
        <v>2235</v>
      </c>
      <c r="N706" t="s">
        <v>4040</v>
      </c>
      <c r="O706" t="s">
        <v>185</v>
      </c>
    </row>
    <row r="707" spans="1:15">
      <c r="A707" s="179">
        <v>1006</v>
      </c>
      <c r="B707" t="s">
        <v>4041</v>
      </c>
      <c r="C707" t="s">
        <v>4042</v>
      </c>
      <c r="D707" s="2" t="s">
        <v>4025</v>
      </c>
      <c r="E707" s="1" t="s">
        <v>4025</v>
      </c>
      <c r="F707" s="2">
        <v>2</v>
      </c>
      <c r="G707" s="2">
        <v>3.07</v>
      </c>
      <c r="H707" s="2" t="s">
        <v>2759</v>
      </c>
      <c r="J707" t="s">
        <v>500</v>
      </c>
      <c r="K707" t="s">
        <v>2098</v>
      </c>
      <c r="L707" t="s">
        <v>502</v>
      </c>
      <c r="M707" t="s">
        <v>2628</v>
      </c>
      <c r="N707" t="s">
        <v>1294</v>
      </c>
      <c r="O707" t="s">
        <v>185</v>
      </c>
    </row>
    <row r="708" spans="1:15">
      <c r="A708" s="179">
        <v>1007</v>
      </c>
      <c r="B708" t="s">
        <v>4043</v>
      </c>
      <c r="C708" t="s">
        <v>4044</v>
      </c>
      <c r="D708" s="2" t="s">
        <v>4025</v>
      </c>
      <c r="E708" s="1" t="s">
        <v>4025</v>
      </c>
      <c r="F708" s="2">
        <v>2</v>
      </c>
      <c r="G708" s="2">
        <v>3.07</v>
      </c>
      <c r="H708" s="2" t="s">
        <v>2759</v>
      </c>
      <c r="J708" t="s">
        <v>4045</v>
      </c>
      <c r="K708" t="s">
        <v>835</v>
      </c>
      <c r="L708" t="s">
        <v>4046</v>
      </c>
      <c r="M708" t="s">
        <v>837</v>
      </c>
      <c r="N708" t="s">
        <v>1885</v>
      </c>
      <c r="O708" t="s">
        <v>185</v>
      </c>
    </row>
    <row r="709" spans="1:15">
      <c r="A709" s="179">
        <v>1008</v>
      </c>
      <c r="B709" t="s">
        <v>4047</v>
      </c>
      <c r="C709" t="s">
        <v>4048</v>
      </c>
      <c r="D709" s="2" t="s">
        <v>4025</v>
      </c>
      <c r="E709" s="1" t="s">
        <v>4025</v>
      </c>
      <c r="F709" s="2">
        <v>2</v>
      </c>
      <c r="G709" s="2">
        <v>3.07</v>
      </c>
      <c r="H709" s="2" t="s">
        <v>2759</v>
      </c>
      <c r="J709" t="s">
        <v>1187</v>
      </c>
      <c r="K709" t="s">
        <v>4049</v>
      </c>
      <c r="L709" t="s">
        <v>1188</v>
      </c>
      <c r="M709" t="s">
        <v>4050</v>
      </c>
      <c r="N709" t="s">
        <v>4051</v>
      </c>
      <c r="O709" t="s">
        <v>185</v>
      </c>
    </row>
    <row r="710" spans="1:15">
      <c r="A710" s="179">
        <v>1009</v>
      </c>
      <c r="B710" t="s">
        <v>4052</v>
      </c>
      <c r="C710" t="s">
        <v>4053</v>
      </c>
      <c r="D710" s="2" t="s">
        <v>4025</v>
      </c>
      <c r="E710" s="1" t="s">
        <v>4025</v>
      </c>
      <c r="F710" s="2">
        <v>2</v>
      </c>
      <c r="G710" s="2">
        <v>3.07</v>
      </c>
      <c r="H710" s="2" t="s">
        <v>2759</v>
      </c>
      <c r="J710" t="s">
        <v>4054</v>
      </c>
      <c r="K710" t="s">
        <v>1762</v>
      </c>
      <c r="L710" t="s">
        <v>4055</v>
      </c>
      <c r="M710" t="s">
        <v>1763</v>
      </c>
      <c r="N710" t="s">
        <v>1184</v>
      </c>
      <c r="O710" t="s">
        <v>185</v>
      </c>
    </row>
    <row r="711" spans="1:15">
      <c r="A711" s="179">
        <v>1010</v>
      </c>
      <c r="B711" t="s">
        <v>4056</v>
      </c>
      <c r="C711" t="s">
        <v>4057</v>
      </c>
      <c r="D711" s="2" t="s">
        <v>4025</v>
      </c>
      <c r="E711" s="1" t="s">
        <v>4025</v>
      </c>
      <c r="F711" s="2">
        <v>2</v>
      </c>
      <c r="G711" s="2">
        <v>3.07</v>
      </c>
      <c r="H711" s="2" t="s">
        <v>2759</v>
      </c>
      <c r="J711" t="s">
        <v>4058</v>
      </c>
      <c r="K711" t="s">
        <v>1762</v>
      </c>
      <c r="L711" t="s">
        <v>4059</v>
      </c>
      <c r="M711" t="s">
        <v>1763</v>
      </c>
      <c r="N711" t="s">
        <v>4060</v>
      </c>
      <c r="O711" t="s">
        <v>185</v>
      </c>
    </row>
    <row r="712" spans="1:15">
      <c r="A712" s="179">
        <v>1011</v>
      </c>
      <c r="B712" t="s">
        <v>4061</v>
      </c>
      <c r="C712" t="s">
        <v>4062</v>
      </c>
      <c r="D712" s="2" t="s">
        <v>4025</v>
      </c>
      <c r="E712" s="1" t="s">
        <v>4025</v>
      </c>
      <c r="F712" s="2">
        <v>2</v>
      </c>
      <c r="G712" s="2">
        <v>3.07</v>
      </c>
      <c r="H712" s="2" t="s">
        <v>2759</v>
      </c>
      <c r="J712" t="s">
        <v>4063</v>
      </c>
      <c r="K712" t="s">
        <v>1208</v>
      </c>
      <c r="L712" t="s">
        <v>4064</v>
      </c>
      <c r="M712" t="s">
        <v>1210</v>
      </c>
      <c r="N712" t="s">
        <v>4065</v>
      </c>
      <c r="O712" t="s">
        <v>185</v>
      </c>
    </row>
    <row r="713" spans="1:15">
      <c r="A713" s="179">
        <v>1012</v>
      </c>
      <c r="B713" t="s">
        <v>4066</v>
      </c>
      <c r="C713" t="s">
        <v>4067</v>
      </c>
      <c r="D713" s="2" t="s">
        <v>4025</v>
      </c>
      <c r="E713" s="1" t="s">
        <v>4025</v>
      </c>
      <c r="F713" s="2">
        <v>2</v>
      </c>
      <c r="G713" s="2">
        <v>3.07</v>
      </c>
      <c r="H713" s="2" t="s">
        <v>2759</v>
      </c>
      <c r="J713" t="s">
        <v>4068</v>
      </c>
      <c r="K713" t="s">
        <v>4069</v>
      </c>
      <c r="L713" t="s">
        <v>4070</v>
      </c>
      <c r="M713" t="s">
        <v>4071</v>
      </c>
      <c r="N713" t="s">
        <v>2470</v>
      </c>
      <c r="O713" t="s">
        <v>185</v>
      </c>
    </row>
    <row r="714" spans="1:15">
      <c r="A714" s="179">
        <v>1013</v>
      </c>
      <c r="B714" s="3" t="s">
        <v>4072</v>
      </c>
      <c r="C714" s="3" t="s">
        <v>4073</v>
      </c>
      <c r="D714" s="2" t="s">
        <v>1</v>
      </c>
      <c r="E714" s="1" t="s">
        <v>265</v>
      </c>
      <c r="F714" s="2">
        <v>3</v>
      </c>
      <c r="G714" s="2">
        <v>3.07</v>
      </c>
      <c r="H714" s="2" t="s">
        <v>575</v>
      </c>
      <c r="J714" s="180" t="s">
        <v>4074</v>
      </c>
      <c r="K714" s="180" t="s">
        <v>1498</v>
      </c>
      <c r="L714" t="s">
        <v>4075</v>
      </c>
      <c r="M714" t="s">
        <v>1500</v>
      </c>
      <c r="N714" t="s">
        <v>4076</v>
      </c>
      <c r="O714" t="s">
        <v>185</v>
      </c>
    </row>
    <row r="715" spans="1:15">
      <c r="A715" s="179">
        <v>1014</v>
      </c>
      <c r="B715" t="s">
        <v>2892</v>
      </c>
      <c r="C715" t="s">
        <v>4077</v>
      </c>
      <c r="D715" s="2" t="s">
        <v>1</v>
      </c>
      <c r="E715" s="1" t="s">
        <v>265</v>
      </c>
      <c r="F715" s="2">
        <v>3</v>
      </c>
      <c r="G715" s="2">
        <v>3.07</v>
      </c>
      <c r="H715" s="2" t="s">
        <v>575</v>
      </c>
      <c r="J715" t="s">
        <v>624</v>
      </c>
      <c r="K715" t="s">
        <v>4078</v>
      </c>
      <c r="L715" t="s">
        <v>626</v>
      </c>
      <c r="M715" t="s">
        <v>4079</v>
      </c>
      <c r="N715" t="s">
        <v>4080</v>
      </c>
      <c r="O715" t="s">
        <v>185</v>
      </c>
    </row>
    <row r="716" spans="1:15">
      <c r="A716" s="179">
        <v>1015</v>
      </c>
      <c r="B716" t="s">
        <v>4081</v>
      </c>
      <c r="C716" t="s">
        <v>4082</v>
      </c>
      <c r="D716" s="2" t="s">
        <v>1</v>
      </c>
      <c r="E716" s="1" t="s">
        <v>265</v>
      </c>
      <c r="F716" s="2">
        <v>3</v>
      </c>
      <c r="G716" s="2">
        <v>3.07</v>
      </c>
      <c r="H716" s="2" t="s">
        <v>575</v>
      </c>
      <c r="J716" t="s">
        <v>3479</v>
      </c>
      <c r="K716" t="s">
        <v>522</v>
      </c>
      <c r="L716" t="s">
        <v>3481</v>
      </c>
      <c r="M716" t="s">
        <v>524</v>
      </c>
      <c r="N716" t="s">
        <v>4083</v>
      </c>
      <c r="O716" t="s">
        <v>185</v>
      </c>
    </row>
    <row r="717" spans="1:15">
      <c r="A717" s="179">
        <v>1016</v>
      </c>
      <c r="B717" t="s">
        <v>4084</v>
      </c>
      <c r="C717" t="s">
        <v>4085</v>
      </c>
      <c r="D717" s="2" t="s">
        <v>1</v>
      </c>
      <c r="E717" s="1" t="s">
        <v>265</v>
      </c>
      <c r="F717" s="2">
        <v>3</v>
      </c>
      <c r="G717" s="2">
        <v>3.07</v>
      </c>
      <c r="H717" s="2" t="s">
        <v>575</v>
      </c>
      <c r="J717" t="s">
        <v>4086</v>
      </c>
      <c r="K717" t="s">
        <v>515</v>
      </c>
      <c r="L717" t="s">
        <v>4087</v>
      </c>
      <c r="M717" t="s">
        <v>1897</v>
      </c>
      <c r="N717" t="s">
        <v>4088</v>
      </c>
      <c r="O717" t="s">
        <v>185</v>
      </c>
    </row>
    <row r="718" spans="1:15">
      <c r="A718" s="179">
        <v>1017</v>
      </c>
      <c r="B718" t="s">
        <v>4089</v>
      </c>
      <c r="C718" t="s">
        <v>4090</v>
      </c>
      <c r="D718" s="2" t="s">
        <v>4025</v>
      </c>
      <c r="E718" s="1" t="s">
        <v>4091</v>
      </c>
      <c r="F718" s="2">
        <v>3</v>
      </c>
      <c r="G718" s="2">
        <v>3.07</v>
      </c>
      <c r="H718" s="2" t="s">
        <v>575</v>
      </c>
      <c r="J718" t="s">
        <v>4092</v>
      </c>
      <c r="K718" t="s">
        <v>1336</v>
      </c>
      <c r="L718" t="s">
        <v>4093</v>
      </c>
      <c r="M718" t="s">
        <v>1337</v>
      </c>
      <c r="N718" t="s">
        <v>2056</v>
      </c>
      <c r="O718" t="s">
        <v>185</v>
      </c>
    </row>
    <row r="719" spans="1:15">
      <c r="A719" s="179">
        <v>1018</v>
      </c>
      <c r="B719" t="s">
        <v>4094</v>
      </c>
      <c r="C719" t="s">
        <v>4095</v>
      </c>
      <c r="D719" s="2" t="s">
        <v>4025</v>
      </c>
      <c r="E719" s="1" t="s">
        <v>4091</v>
      </c>
      <c r="F719" s="2">
        <v>3</v>
      </c>
      <c r="G719" s="2">
        <v>3.07</v>
      </c>
      <c r="H719" s="2" t="s">
        <v>575</v>
      </c>
      <c r="J719" t="s">
        <v>4096</v>
      </c>
      <c r="K719" t="s">
        <v>4097</v>
      </c>
      <c r="L719" t="s">
        <v>4098</v>
      </c>
      <c r="M719" t="s">
        <v>4099</v>
      </c>
      <c r="N719" t="s">
        <v>4100</v>
      </c>
      <c r="O719" t="s">
        <v>185</v>
      </c>
    </row>
    <row r="720" spans="1:15">
      <c r="A720" s="179">
        <v>1019</v>
      </c>
      <c r="B720" t="s">
        <v>4102</v>
      </c>
      <c r="C720" t="s">
        <v>4103</v>
      </c>
      <c r="D720" s="2" t="s">
        <v>4025</v>
      </c>
      <c r="E720" s="1" t="s">
        <v>4091</v>
      </c>
      <c r="F720" s="2">
        <v>3</v>
      </c>
      <c r="G720" s="2">
        <v>3.07</v>
      </c>
      <c r="H720" s="2" t="s">
        <v>575</v>
      </c>
      <c r="J720" t="s">
        <v>4104</v>
      </c>
      <c r="K720" t="s">
        <v>4105</v>
      </c>
      <c r="L720" t="s">
        <v>4106</v>
      </c>
      <c r="M720" t="s">
        <v>4107</v>
      </c>
      <c r="N720" t="s">
        <v>4108</v>
      </c>
      <c r="O720" t="s">
        <v>185</v>
      </c>
    </row>
    <row r="721" spans="1:15">
      <c r="A721" s="179">
        <v>1020</v>
      </c>
      <c r="B721" t="s">
        <v>4109</v>
      </c>
      <c r="C721" t="s">
        <v>4110</v>
      </c>
      <c r="D721" s="2" t="s">
        <v>4025</v>
      </c>
      <c r="E721" s="1" t="s">
        <v>4091</v>
      </c>
      <c r="F721" s="2">
        <v>3</v>
      </c>
      <c r="G721" s="2">
        <v>3.07</v>
      </c>
      <c r="H721" s="2" t="s">
        <v>575</v>
      </c>
      <c r="J721" t="s">
        <v>4111</v>
      </c>
      <c r="K721" t="s">
        <v>1303</v>
      </c>
      <c r="L721" t="s">
        <v>4112</v>
      </c>
      <c r="M721" t="s">
        <v>1305</v>
      </c>
      <c r="N721" t="s">
        <v>363</v>
      </c>
      <c r="O721" t="s">
        <v>185</v>
      </c>
    </row>
    <row r="722" spans="1:15">
      <c r="A722" s="179">
        <v>1021</v>
      </c>
      <c r="B722" t="s">
        <v>4113</v>
      </c>
      <c r="C722" t="s">
        <v>4114</v>
      </c>
      <c r="D722" s="2" t="s">
        <v>1</v>
      </c>
      <c r="E722" s="1" t="s">
        <v>265</v>
      </c>
      <c r="F722" s="2">
        <v>3</v>
      </c>
      <c r="G722" s="2">
        <v>3.07</v>
      </c>
      <c r="H722" s="2" t="s">
        <v>575</v>
      </c>
      <c r="J722" t="s">
        <v>4115</v>
      </c>
      <c r="K722" t="s">
        <v>543</v>
      </c>
      <c r="L722" t="s">
        <v>4116</v>
      </c>
      <c r="M722" t="s">
        <v>545</v>
      </c>
      <c r="N722" t="s">
        <v>4117</v>
      </c>
      <c r="O722" t="s">
        <v>185</v>
      </c>
    </row>
    <row r="723" spans="1:15">
      <c r="A723" s="179">
        <v>1022</v>
      </c>
      <c r="B723" t="s">
        <v>4119</v>
      </c>
      <c r="C723" t="s">
        <v>4120</v>
      </c>
      <c r="D723" s="2" t="s">
        <v>4025</v>
      </c>
      <c r="E723" s="1" t="s">
        <v>4091</v>
      </c>
      <c r="F723" s="2">
        <v>3</v>
      </c>
      <c r="G723" s="2">
        <v>3.07</v>
      </c>
      <c r="H723" s="2" t="s">
        <v>575</v>
      </c>
      <c r="J723" t="s">
        <v>4121</v>
      </c>
      <c r="K723" t="s">
        <v>2233</v>
      </c>
      <c r="L723" t="s">
        <v>4122</v>
      </c>
      <c r="M723" t="s">
        <v>2235</v>
      </c>
      <c r="N723" t="s">
        <v>4123</v>
      </c>
      <c r="O723" t="s">
        <v>185</v>
      </c>
    </row>
    <row r="724" spans="1:15">
      <c r="A724" s="179">
        <v>1023</v>
      </c>
      <c r="B724" t="s">
        <v>4124</v>
      </c>
      <c r="C724" t="s">
        <v>4125</v>
      </c>
      <c r="D724" s="2" t="s">
        <v>4025</v>
      </c>
      <c r="E724" s="1" t="s">
        <v>4091</v>
      </c>
      <c r="F724" s="2">
        <v>2</v>
      </c>
      <c r="G724" s="2">
        <v>3.07</v>
      </c>
      <c r="H724" s="2" t="s">
        <v>575</v>
      </c>
      <c r="J724" t="s">
        <v>4126</v>
      </c>
      <c r="K724" t="s">
        <v>1015</v>
      </c>
      <c r="L724" t="s">
        <v>4127</v>
      </c>
      <c r="M724" t="s">
        <v>3373</v>
      </c>
      <c r="N724" t="s">
        <v>1166</v>
      </c>
      <c r="O724" t="s">
        <v>185</v>
      </c>
    </row>
    <row r="725" spans="1:15">
      <c r="A725" s="179">
        <v>1024</v>
      </c>
      <c r="B725" t="s">
        <v>4128</v>
      </c>
      <c r="C725" t="s">
        <v>4129</v>
      </c>
      <c r="D725" s="2" t="s">
        <v>4025</v>
      </c>
      <c r="E725" s="1" t="s">
        <v>4091</v>
      </c>
      <c r="F725" s="2">
        <v>2</v>
      </c>
      <c r="G725" s="2">
        <v>3.07</v>
      </c>
      <c r="H725" s="2" t="s">
        <v>575</v>
      </c>
      <c r="J725" t="s">
        <v>3766</v>
      </c>
      <c r="K725" t="s">
        <v>2098</v>
      </c>
      <c r="L725" t="s">
        <v>3767</v>
      </c>
      <c r="M725" t="s">
        <v>2628</v>
      </c>
      <c r="N725" t="s">
        <v>4130</v>
      </c>
      <c r="O725" t="s">
        <v>185</v>
      </c>
    </row>
    <row r="726" spans="1:15">
      <c r="A726" s="179">
        <v>1025</v>
      </c>
      <c r="B726" t="s">
        <v>4131</v>
      </c>
      <c r="C726" t="s">
        <v>4132</v>
      </c>
      <c r="D726" s="2" t="s">
        <v>4025</v>
      </c>
      <c r="E726" s="1" t="s">
        <v>4091</v>
      </c>
      <c r="F726" s="2">
        <v>2</v>
      </c>
      <c r="G726" s="2">
        <v>3.07</v>
      </c>
      <c r="H726" s="2" t="s">
        <v>575</v>
      </c>
      <c r="J726" t="s">
        <v>4133</v>
      </c>
      <c r="K726" t="s">
        <v>881</v>
      </c>
      <c r="L726" t="s">
        <v>4134</v>
      </c>
      <c r="M726" t="s">
        <v>883</v>
      </c>
      <c r="N726" t="s">
        <v>4135</v>
      </c>
      <c r="O726" t="s">
        <v>185</v>
      </c>
    </row>
    <row r="727" spans="1:15">
      <c r="A727" s="179">
        <v>1026</v>
      </c>
      <c r="B727" t="s">
        <v>4136</v>
      </c>
      <c r="C727" t="s">
        <v>4137</v>
      </c>
      <c r="D727" s="2" t="s">
        <v>4025</v>
      </c>
      <c r="E727" s="1" t="s">
        <v>4091</v>
      </c>
      <c r="F727" s="2">
        <v>2</v>
      </c>
      <c r="G727" s="2">
        <v>3.07</v>
      </c>
      <c r="H727" s="2" t="s">
        <v>575</v>
      </c>
      <c r="J727" t="s">
        <v>535</v>
      </c>
      <c r="K727" t="s">
        <v>4138</v>
      </c>
      <c r="L727" t="s">
        <v>537</v>
      </c>
      <c r="M727" t="s">
        <v>4139</v>
      </c>
      <c r="N727" t="s">
        <v>1018</v>
      </c>
      <c r="O727" t="s">
        <v>185</v>
      </c>
    </row>
    <row r="728" spans="1:15">
      <c r="A728" s="179">
        <v>1027</v>
      </c>
      <c r="B728" t="s">
        <v>4140</v>
      </c>
      <c r="C728" t="s">
        <v>4141</v>
      </c>
      <c r="D728" s="2" t="s">
        <v>4025</v>
      </c>
      <c r="E728" s="1" t="s">
        <v>4091</v>
      </c>
      <c r="F728" s="2">
        <v>2</v>
      </c>
      <c r="G728" s="2">
        <v>3.07</v>
      </c>
      <c r="H728" s="2" t="s">
        <v>575</v>
      </c>
      <c r="J728" t="s">
        <v>4142</v>
      </c>
      <c r="K728" t="s">
        <v>4143</v>
      </c>
      <c r="L728" t="s">
        <v>4144</v>
      </c>
      <c r="M728" t="s">
        <v>4145</v>
      </c>
      <c r="N728" t="s">
        <v>1873</v>
      </c>
      <c r="O728" t="s">
        <v>185</v>
      </c>
    </row>
    <row r="729" spans="1:15">
      <c r="A729" s="179">
        <v>1028</v>
      </c>
      <c r="B729" t="s">
        <v>4146</v>
      </c>
      <c r="C729" t="s">
        <v>4147</v>
      </c>
      <c r="D729" s="2" t="s">
        <v>4025</v>
      </c>
      <c r="E729" s="1" t="s">
        <v>4091</v>
      </c>
      <c r="F729" s="2">
        <v>2</v>
      </c>
      <c r="G729" s="2">
        <v>3.07</v>
      </c>
      <c r="H729" s="2" t="s">
        <v>575</v>
      </c>
      <c r="J729" t="s">
        <v>1612</v>
      </c>
      <c r="K729" t="s">
        <v>4148</v>
      </c>
      <c r="L729" t="s">
        <v>1614</v>
      </c>
      <c r="M729" t="s">
        <v>4149</v>
      </c>
      <c r="N729" t="s">
        <v>2742</v>
      </c>
      <c r="O729" t="s">
        <v>185</v>
      </c>
    </row>
    <row r="730" spans="1:15">
      <c r="A730" s="179">
        <v>1029</v>
      </c>
      <c r="B730" t="s">
        <v>4150</v>
      </c>
      <c r="C730" t="s">
        <v>4151</v>
      </c>
      <c r="D730" s="2" t="s">
        <v>4025</v>
      </c>
      <c r="E730" s="1" t="s">
        <v>4091</v>
      </c>
      <c r="F730" s="2">
        <v>2</v>
      </c>
      <c r="G730" s="2">
        <v>3.07</v>
      </c>
      <c r="H730" s="2" t="s">
        <v>575</v>
      </c>
      <c r="J730" t="s">
        <v>1612</v>
      </c>
      <c r="K730" t="s">
        <v>3235</v>
      </c>
      <c r="L730" t="s">
        <v>1614</v>
      </c>
      <c r="M730" t="s">
        <v>3237</v>
      </c>
      <c r="N730" t="s">
        <v>4152</v>
      </c>
      <c r="O730" t="s">
        <v>185</v>
      </c>
    </row>
    <row r="731" spans="1:15">
      <c r="A731" s="179">
        <v>1030</v>
      </c>
      <c r="B731" t="s">
        <v>4153</v>
      </c>
      <c r="C731" t="s">
        <v>4154</v>
      </c>
      <c r="D731" s="2" t="s">
        <v>4025</v>
      </c>
      <c r="E731" s="1" t="s">
        <v>4091</v>
      </c>
      <c r="F731" s="2">
        <v>2</v>
      </c>
      <c r="G731" s="2">
        <v>3.07</v>
      </c>
      <c r="H731" s="2" t="s">
        <v>575</v>
      </c>
      <c r="J731" t="s">
        <v>4155</v>
      </c>
      <c r="K731" t="s">
        <v>756</v>
      </c>
      <c r="L731" t="s">
        <v>4156</v>
      </c>
      <c r="M731" t="s">
        <v>758</v>
      </c>
      <c r="N731" t="s">
        <v>4157</v>
      </c>
      <c r="O731" t="s">
        <v>185</v>
      </c>
    </row>
    <row r="732" spans="1:15">
      <c r="A732" s="179">
        <v>1031</v>
      </c>
      <c r="B732" t="s">
        <v>4041</v>
      </c>
      <c r="C732" t="s">
        <v>4158</v>
      </c>
      <c r="D732" s="2" t="s">
        <v>4025</v>
      </c>
      <c r="E732" s="1" t="s">
        <v>4091</v>
      </c>
      <c r="F732" s="2">
        <v>2</v>
      </c>
      <c r="G732" s="2">
        <v>3.07</v>
      </c>
      <c r="H732" s="2" t="s">
        <v>575</v>
      </c>
      <c r="J732" t="s">
        <v>500</v>
      </c>
      <c r="K732" t="s">
        <v>1905</v>
      </c>
      <c r="L732" t="s">
        <v>502</v>
      </c>
      <c r="M732" t="s">
        <v>4159</v>
      </c>
      <c r="N732" t="s">
        <v>2197</v>
      </c>
      <c r="O732" t="s">
        <v>185</v>
      </c>
    </row>
    <row r="733" spans="1:15">
      <c r="A733" s="179">
        <v>1032</v>
      </c>
      <c r="B733" t="s">
        <v>4160</v>
      </c>
      <c r="C733" t="s">
        <v>4161</v>
      </c>
      <c r="D733" s="2" t="s">
        <v>4025</v>
      </c>
      <c r="E733" s="1" t="s">
        <v>4091</v>
      </c>
      <c r="F733" s="2">
        <v>2</v>
      </c>
      <c r="G733" s="2">
        <v>3.07</v>
      </c>
      <c r="H733" s="2" t="s">
        <v>575</v>
      </c>
      <c r="J733" t="s">
        <v>4162</v>
      </c>
      <c r="K733" t="s">
        <v>1396</v>
      </c>
      <c r="L733" t="s">
        <v>4163</v>
      </c>
      <c r="M733" t="s">
        <v>1398</v>
      </c>
      <c r="N733" t="s">
        <v>4164</v>
      </c>
      <c r="O733" t="s">
        <v>185</v>
      </c>
    </row>
    <row r="734" spans="1:15">
      <c r="A734" s="179">
        <v>1033</v>
      </c>
      <c r="B734" t="s">
        <v>4165</v>
      </c>
      <c r="C734" t="s">
        <v>4166</v>
      </c>
      <c r="D734" s="2" t="s">
        <v>1</v>
      </c>
      <c r="E734" s="1" t="s">
        <v>0</v>
      </c>
      <c r="F734" s="2">
        <v>3</v>
      </c>
      <c r="G734" s="2">
        <v>3.07</v>
      </c>
      <c r="H734" s="2" t="s">
        <v>575</v>
      </c>
      <c r="J734" t="s">
        <v>4167</v>
      </c>
      <c r="K734" t="s">
        <v>4168</v>
      </c>
      <c r="L734" t="s">
        <v>4169</v>
      </c>
      <c r="M734" t="s">
        <v>4170</v>
      </c>
      <c r="N734" t="s">
        <v>4171</v>
      </c>
      <c r="O734" t="s">
        <v>185</v>
      </c>
    </row>
    <row r="735" spans="1:15">
      <c r="A735" s="179">
        <v>1034</v>
      </c>
      <c r="B735" t="s">
        <v>4172</v>
      </c>
      <c r="C735" t="s">
        <v>4173</v>
      </c>
      <c r="D735" s="2" t="s">
        <v>1</v>
      </c>
      <c r="E735" s="1" t="s">
        <v>0</v>
      </c>
      <c r="F735" s="2">
        <v>3</v>
      </c>
      <c r="G735" s="2">
        <v>3.07</v>
      </c>
      <c r="H735" s="2" t="s">
        <v>575</v>
      </c>
      <c r="J735" t="s">
        <v>3980</v>
      </c>
      <c r="K735" t="s">
        <v>543</v>
      </c>
      <c r="L735" t="s">
        <v>3982</v>
      </c>
      <c r="M735" t="s">
        <v>545</v>
      </c>
      <c r="N735" t="s">
        <v>4174</v>
      </c>
      <c r="O735" t="s">
        <v>185</v>
      </c>
    </row>
    <row r="736" spans="1:15">
      <c r="A736" s="179">
        <v>1035</v>
      </c>
      <c r="B736" t="s">
        <v>4175</v>
      </c>
      <c r="C736" t="s">
        <v>4176</v>
      </c>
      <c r="D736" s="2" t="s">
        <v>1</v>
      </c>
      <c r="E736" s="1" t="s">
        <v>0</v>
      </c>
      <c r="F736" s="2">
        <v>3</v>
      </c>
      <c r="G736" s="2">
        <v>3.07</v>
      </c>
      <c r="H736" s="2" t="s">
        <v>575</v>
      </c>
      <c r="J736" t="s">
        <v>4177</v>
      </c>
      <c r="K736" t="s">
        <v>2233</v>
      </c>
      <c r="L736" t="s">
        <v>4178</v>
      </c>
      <c r="M736" t="s">
        <v>2235</v>
      </c>
      <c r="N736" t="s">
        <v>1267</v>
      </c>
      <c r="O736" t="s">
        <v>185</v>
      </c>
    </row>
    <row r="737" spans="1:15">
      <c r="A737" s="179">
        <v>1036</v>
      </c>
      <c r="B737" t="s">
        <v>4179</v>
      </c>
      <c r="C737" t="s">
        <v>4180</v>
      </c>
      <c r="D737" s="2" t="s">
        <v>4025</v>
      </c>
      <c r="E737" s="1" t="s">
        <v>4181</v>
      </c>
      <c r="F737" s="2">
        <v>3</v>
      </c>
      <c r="G737" s="2">
        <v>3.07</v>
      </c>
      <c r="H737" s="2" t="s">
        <v>575</v>
      </c>
      <c r="J737" t="s">
        <v>4182</v>
      </c>
      <c r="K737" t="s">
        <v>4183</v>
      </c>
      <c r="L737" t="s">
        <v>4184</v>
      </c>
      <c r="M737" t="s">
        <v>4185</v>
      </c>
      <c r="N737" t="s">
        <v>4186</v>
      </c>
      <c r="O737" t="s">
        <v>185</v>
      </c>
    </row>
    <row r="738" spans="1:15">
      <c r="A738" s="179">
        <v>1037</v>
      </c>
      <c r="B738" t="s">
        <v>4187</v>
      </c>
      <c r="C738" t="s">
        <v>4188</v>
      </c>
      <c r="D738" s="2" t="s">
        <v>1</v>
      </c>
      <c r="E738" s="1" t="s">
        <v>0</v>
      </c>
      <c r="F738" s="2">
        <v>3</v>
      </c>
      <c r="G738" s="2">
        <v>3.07</v>
      </c>
      <c r="H738" s="2" t="s">
        <v>575</v>
      </c>
      <c r="J738" t="s">
        <v>4189</v>
      </c>
      <c r="K738" t="s">
        <v>867</v>
      </c>
      <c r="L738" t="s">
        <v>4190</v>
      </c>
      <c r="M738" t="s">
        <v>869</v>
      </c>
      <c r="N738" t="s">
        <v>2656</v>
      </c>
      <c r="O738" t="s">
        <v>185</v>
      </c>
    </row>
    <row r="739" spans="1:15">
      <c r="A739" s="179">
        <v>1038</v>
      </c>
      <c r="B739" t="s">
        <v>2892</v>
      </c>
      <c r="C739" t="s">
        <v>4191</v>
      </c>
      <c r="D739" s="2" t="s">
        <v>1</v>
      </c>
      <c r="E739" s="1" t="s">
        <v>0</v>
      </c>
      <c r="F739" s="2">
        <v>3</v>
      </c>
      <c r="G739" s="2">
        <v>3.07</v>
      </c>
      <c r="H739" s="2" t="s">
        <v>575</v>
      </c>
      <c r="J739" t="s">
        <v>624</v>
      </c>
      <c r="K739" t="s">
        <v>1303</v>
      </c>
      <c r="L739" t="s">
        <v>626</v>
      </c>
      <c r="M739" t="s">
        <v>1305</v>
      </c>
      <c r="N739" t="s">
        <v>4192</v>
      </c>
      <c r="O739" t="s">
        <v>185</v>
      </c>
    </row>
    <row r="740" spans="1:15">
      <c r="A740" s="179">
        <v>1039</v>
      </c>
      <c r="B740" t="s">
        <v>4193</v>
      </c>
      <c r="C740" t="s">
        <v>4194</v>
      </c>
      <c r="D740" s="2" t="s">
        <v>1</v>
      </c>
      <c r="E740" s="1" t="s">
        <v>0</v>
      </c>
      <c r="F740" s="2">
        <v>3</v>
      </c>
      <c r="G740" s="2">
        <v>3.07</v>
      </c>
      <c r="H740" s="2" t="s">
        <v>575</v>
      </c>
      <c r="J740" t="s">
        <v>1757</v>
      </c>
      <c r="K740" t="s">
        <v>846</v>
      </c>
      <c r="L740" t="s">
        <v>1758</v>
      </c>
      <c r="M740" t="s">
        <v>848</v>
      </c>
      <c r="N740" t="s">
        <v>1090</v>
      </c>
      <c r="O740" t="s">
        <v>185</v>
      </c>
    </row>
    <row r="741" spans="1:15">
      <c r="A741" s="179">
        <v>1040</v>
      </c>
      <c r="B741" t="s">
        <v>4195</v>
      </c>
      <c r="C741" t="s">
        <v>4196</v>
      </c>
      <c r="D741" s="2" t="s">
        <v>4025</v>
      </c>
      <c r="E741" s="1" t="s">
        <v>4181</v>
      </c>
      <c r="F741" s="2">
        <v>3</v>
      </c>
      <c r="G741" s="2">
        <v>3.07</v>
      </c>
      <c r="H741" s="2" t="s">
        <v>575</v>
      </c>
      <c r="J741" t="s">
        <v>3158</v>
      </c>
      <c r="K741" t="s">
        <v>1123</v>
      </c>
      <c r="L741" t="s">
        <v>3159</v>
      </c>
      <c r="M741" t="s">
        <v>1125</v>
      </c>
      <c r="N741" t="s">
        <v>4197</v>
      </c>
      <c r="O741" t="s">
        <v>185</v>
      </c>
    </row>
    <row r="742" spans="1:15">
      <c r="A742" s="179">
        <v>1041</v>
      </c>
      <c r="B742" t="s">
        <v>4198</v>
      </c>
      <c r="C742" t="s">
        <v>4199</v>
      </c>
      <c r="D742" s="2" t="s">
        <v>1</v>
      </c>
      <c r="E742" s="1" t="s">
        <v>0</v>
      </c>
      <c r="F742" s="2">
        <v>3</v>
      </c>
      <c r="G742" s="2">
        <v>3.07</v>
      </c>
      <c r="H742" s="2" t="s">
        <v>575</v>
      </c>
      <c r="J742" t="s">
        <v>3688</v>
      </c>
      <c r="K742" t="s">
        <v>515</v>
      </c>
      <c r="L742" t="s">
        <v>3690</v>
      </c>
      <c r="M742" t="s">
        <v>1897</v>
      </c>
      <c r="N742" t="s">
        <v>2112</v>
      </c>
      <c r="O742" t="s">
        <v>185</v>
      </c>
    </row>
    <row r="743" spans="1:15">
      <c r="A743" s="179">
        <v>1042</v>
      </c>
      <c r="B743" s="3" t="s">
        <v>4201</v>
      </c>
      <c r="C743" s="3" t="s">
        <v>4202</v>
      </c>
      <c r="D743" s="2" t="s">
        <v>4025</v>
      </c>
      <c r="E743" s="1" t="s">
        <v>4181</v>
      </c>
      <c r="F743" s="2">
        <v>3</v>
      </c>
      <c r="G743" s="2">
        <v>3.07</v>
      </c>
      <c r="H743" s="2" t="s">
        <v>575</v>
      </c>
      <c r="J743" s="180" t="s">
        <v>4203</v>
      </c>
      <c r="K743" s="180" t="s">
        <v>1110</v>
      </c>
      <c r="L743" t="s">
        <v>4204</v>
      </c>
      <c r="M743" t="s">
        <v>1112</v>
      </c>
      <c r="N743" t="s">
        <v>1859</v>
      </c>
      <c r="O743" t="s">
        <v>185</v>
      </c>
    </row>
    <row r="744" spans="1:15">
      <c r="A744" s="179">
        <v>1043</v>
      </c>
      <c r="B744" s="3" t="s">
        <v>4205</v>
      </c>
      <c r="C744" s="3" t="s">
        <v>4206</v>
      </c>
      <c r="D744" s="2" t="s">
        <v>1</v>
      </c>
      <c r="E744" s="1" t="s">
        <v>0</v>
      </c>
      <c r="F744" s="2">
        <v>3</v>
      </c>
      <c r="G744" s="2">
        <v>3.07</v>
      </c>
      <c r="H744" s="2" t="s">
        <v>575</v>
      </c>
      <c r="J744" s="180" t="s">
        <v>3052</v>
      </c>
      <c r="K744" s="180" t="s">
        <v>748</v>
      </c>
      <c r="L744" t="s">
        <v>3054</v>
      </c>
      <c r="M744" t="s">
        <v>750</v>
      </c>
      <c r="N744" t="s">
        <v>3932</v>
      </c>
      <c r="O744" t="s">
        <v>185</v>
      </c>
    </row>
    <row r="745" spans="1:15">
      <c r="A745" s="179">
        <v>1044</v>
      </c>
      <c r="B745" s="3" t="s">
        <v>4207</v>
      </c>
      <c r="C745" s="3" t="s">
        <v>4208</v>
      </c>
      <c r="D745" s="2" t="s">
        <v>4025</v>
      </c>
      <c r="E745" s="1" t="s">
        <v>4181</v>
      </c>
      <c r="F745" s="2">
        <v>2</v>
      </c>
      <c r="G745" s="2">
        <v>3.07</v>
      </c>
      <c r="H745" s="2" t="s">
        <v>575</v>
      </c>
      <c r="J745" s="180" t="s">
        <v>4209</v>
      </c>
      <c r="K745" s="180" t="s">
        <v>4210</v>
      </c>
      <c r="L745" t="s">
        <v>4211</v>
      </c>
      <c r="M745" t="s">
        <v>4212</v>
      </c>
      <c r="N745" t="s">
        <v>1294</v>
      </c>
      <c r="O745" t="s">
        <v>185</v>
      </c>
    </row>
    <row r="746" spans="1:15">
      <c r="A746" s="179">
        <v>1045</v>
      </c>
      <c r="B746" s="3" t="s">
        <v>4213</v>
      </c>
      <c r="C746" s="3" t="s">
        <v>4214</v>
      </c>
      <c r="D746" s="2" t="s">
        <v>4025</v>
      </c>
      <c r="E746" s="1" t="s">
        <v>4181</v>
      </c>
      <c r="F746" s="2">
        <v>2</v>
      </c>
      <c r="G746" s="2">
        <v>3.07</v>
      </c>
      <c r="H746" s="2" t="s">
        <v>575</v>
      </c>
      <c r="J746" s="180" t="s">
        <v>4215</v>
      </c>
      <c r="K746" s="180" t="s">
        <v>4216</v>
      </c>
      <c r="L746" t="s">
        <v>4217</v>
      </c>
      <c r="M746" t="s">
        <v>4218</v>
      </c>
      <c r="N746" t="s">
        <v>1986</v>
      </c>
      <c r="O746" t="s">
        <v>185</v>
      </c>
    </row>
    <row r="747" spans="1:15">
      <c r="A747" s="179">
        <v>1046</v>
      </c>
      <c r="B747" s="3" t="s">
        <v>4220</v>
      </c>
      <c r="C747" s="3" t="s">
        <v>4221</v>
      </c>
      <c r="D747" s="2" t="s">
        <v>4025</v>
      </c>
      <c r="E747" s="1" t="s">
        <v>4181</v>
      </c>
      <c r="F747" s="2">
        <v>2</v>
      </c>
      <c r="G747" s="2">
        <v>3.07</v>
      </c>
      <c r="H747" s="2" t="s">
        <v>575</v>
      </c>
      <c r="J747" s="180" t="s">
        <v>4222</v>
      </c>
      <c r="K747" s="180" t="s">
        <v>1472</v>
      </c>
      <c r="L747" t="s">
        <v>2425</v>
      </c>
      <c r="M747" t="s">
        <v>1744</v>
      </c>
      <c r="N747" t="s">
        <v>4223</v>
      </c>
      <c r="O747" t="s">
        <v>185</v>
      </c>
    </row>
    <row r="748" spans="1:15">
      <c r="A748" s="179">
        <v>1047</v>
      </c>
      <c r="B748" t="s">
        <v>4224</v>
      </c>
      <c r="C748" t="s">
        <v>4225</v>
      </c>
      <c r="D748" s="2" t="s">
        <v>4025</v>
      </c>
      <c r="E748" s="1" t="s">
        <v>4181</v>
      </c>
      <c r="F748" s="2">
        <v>2</v>
      </c>
      <c r="G748" s="2">
        <v>3.07</v>
      </c>
      <c r="H748" s="2" t="s">
        <v>575</v>
      </c>
      <c r="J748" t="s">
        <v>4226</v>
      </c>
      <c r="K748" t="s">
        <v>1789</v>
      </c>
      <c r="L748" t="s">
        <v>4227</v>
      </c>
      <c r="M748" t="s">
        <v>1791</v>
      </c>
      <c r="N748" t="s">
        <v>2031</v>
      </c>
      <c r="O748" t="s">
        <v>185</v>
      </c>
    </row>
    <row r="749" spans="1:15">
      <c r="A749" s="179">
        <v>1048</v>
      </c>
      <c r="B749" t="s">
        <v>4228</v>
      </c>
      <c r="C749" t="s">
        <v>4229</v>
      </c>
      <c r="D749" s="2" t="s">
        <v>4025</v>
      </c>
      <c r="E749" s="1" t="s">
        <v>4181</v>
      </c>
      <c r="F749" s="2">
        <v>2</v>
      </c>
      <c r="G749" s="2">
        <v>3.07</v>
      </c>
      <c r="H749" s="2" t="s">
        <v>575</v>
      </c>
      <c r="J749" t="s">
        <v>2694</v>
      </c>
      <c r="K749" t="s">
        <v>1498</v>
      </c>
      <c r="L749" t="s">
        <v>2696</v>
      </c>
      <c r="M749" t="s">
        <v>1500</v>
      </c>
      <c r="N749" t="s">
        <v>2028</v>
      </c>
      <c r="O749" t="s">
        <v>185</v>
      </c>
    </row>
    <row r="750" spans="1:15">
      <c r="A750" s="179">
        <v>1049</v>
      </c>
      <c r="B750" t="s">
        <v>4230</v>
      </c>
      <c r="C750" t="s">
        <v>4231</v>
      </c>
      <c r="D750" s="2" t="s">
        <v>4025</v>
      </c>
      <c r="E750" s="1" t="s">
        <v>4181</v>
      </c>
      <c r="F750" s="2">
        <v>2</v>
      </c>
      <c r="G750" s="2">
        <v>3.07</v>
      </c>
      <c r="H750" s="2" t="s">
        <v>575</v>
      </c>
      <c r="J750" t="s">
        <v>4232</v>
      </c>
      <c r="K750" t="s">
        <v>4233</v>
      </c>
      <c r="L750" t="s">
        <v>4234</v>
      </c>
      <c r="M750" t="s">
        <v>4235</v>
      </c>
      <c r="N750" t="s">
        <v>4236</v>
      </c>
      <c r="O750" t="s">
        <v>185</v>
      </c>
    </row>
    <row r="751" spans="1:15">
      <c r="A751" s="179">
        <v>1050</v>
      </c>
      <c r="B751" t="s">
        <v>4237</v>
      </c>
      <c r="C751" t="s">
        <v>4238</v>
      </c>
      <c r="D751" s="2" t="s">
        <v>4025</v>
      </c>
      <c r="E751" s="1" t="s">
        <v>4181</v>
      </c>
      <c r="F751" s="2">
        <v>2</v>
      </c>
      <c r="G751" s="2">
        <v>3.07</v>
      </c>
      <c r="H751" s="2" t="s">
        <v>575</v>
      </c>
      <c r="J751" t="s">
        <v>4239</v>
      </c>
      <c r="K751" t="s">
        <v>1530</v>
      </c>
      <c r="L751" t="s">
        <v>4240</v>
      </c>
      <c r="M751" t="s">
        <v>1532</v>
      </c>
      <c r="N751" t="s">
        <v>4241</v>
      </c>
      <c r="O751" t="s">
        <v>185</v>
      </c>
    </row>
    <row r="752" spans="1:15">
      <c r="A752" s="179">
        <v>1051</v>
      </c>
      <c r="B752" t="s">
        <v>4242</v>
      </c>
      <c r="C752" t="s">
        <v>4243</v>
      </c>
      <c r="D752" s="2" t="s">
        <v>4025</v>
      </c>
      <c r="E752" s="1" t="s">
        <v>4181</v>
      </c>
      <c r="F752" s="2">
        <v>2</v>
      </c>
      <c r="G752" s="2">
        <v>3.07</v>
      </c>
      <c r="H752" s="2" t="s">
        <v>575</v>
      </c>
      <c r="J752" t="s">
        <v>1612</v>
      </c>
      <c r="K752" t="s">
        <v>1416</v>
      </c>
      <c r="L752" t="s">
        <v>1614</v>
      </c>
      <c r="M752" t="s">
        <v>1418</v>
      </c>
      <c r="N752" t="s">
        <v>4244</v>
      </c>
      <c r="O752" t="s">
        <v>185</v>
      </c>
    </row>
    <row r="753" spans="1:15">
      <c r="A753" s="179">
        <v>1052</v>
      </c>
      <c r="B753" t="s">
        <v>4031</v>
      </c>
      <c r="C753" t="s">
        <v>4245</v>
      </c>
      <c r="D753" s="2" t="s">
        <v>4025</v>
      </c>
      <c r="E753" s="1" t="s">
        <v>4181</v>
      </c>
      <c r="F753" s="2">
        <v>2</v>
      </c>
      <c r="G753" s="2">
        <v>3.07</v>
      </c>
      <c r="H753" s="2" t="s">
        <v>575</v>
      </c>
      <c r="J753" t="s">
        <v>589</v>
      </c>
      <c r="K753" t="s">
        <v>4246</v>
      </c>
      <c r="L753" t="s">
        <v>591</v>
      </c>
      <c r="M753" t="s">
        <v>4247</v>
      </c>
      <c r="N753" t="s">
        <v>1491</v>
      </c>
      <c r="O753" t="s">
        <v>185</v>
      </c>
    </row>
    <row r="754" spans="1:15">
      <c r="A754" s="179">
        <v>1053</v>
      </c>
      <c r="B754" t="s">
        <v>4248</v>
      </c>
      <c r="C754" t="s">
        <v>4249</v>
      </c>
      <c r="D754" s="2" t="s">
        <v>4025</v>
      </c>
      <c r="E754" s="1" t="s">
        <v>4181</v>
      </c>
      <c r="F754" s="2">
        <v>2</v>
      </c>
      <c r="G754" s="2">
        <v>3.07</v>
      </c>
      <c r="H754" s="2" t="s">
        <v>575</v>
      </c>
      <c r="J754" t="s">
        <v>4250</v>
      </c>
      <c r="K754" t="s">
        <v>543</v>
      </c>
      <c r="L754" t="s">
        <v>4251</v>
      </c>
      <c r="M754" t="s">
        <v>545</v>
      </c>
      <c r="N754" t="s">
        <v>2204</v>
      </c>
      <c r="O754" t="s">
        <v>185</v>
      </c>
    </row>
    <row r="755" spans="1:15">
      <c r="A755" s="179">
        <v>1054</v>
      </c>
      <c r="B755" t="s">
        <v>4252</v>
      </c>
      <c r="C755" t="s">
        <v>4253</v>
      </c>
      <c r="D755" s="2" t="s">
        <v>4025</v>
      </c>
      <c r="E755" s="1" t="s">
        <v>4181</v>
      </c>
      <c r="F755" s="2">
        <v>2</v>
      </c>
      <c r="G755" s="2">
        <v>3.07</v>
      </c>
      <c r="H755" s="2" t="s">
        <v>575</v>
      </c>
      <c r="J755" t="s">
        <v>4254</v>
      </c>
      <c r="K755" t="s">
        <v>1840</v>
      </c>
      <c r="L755" t="s">
        <v>4255</v>
      </c>
      <c r="M755" t="s">
        <v>4256</v>
      </c>
      <c r="N755" t="s">
        <v>2385</v>
      </c>
      <c r="O755" t="s">
        <v>185</v>
      </c>
    </row>
    <row r="756" spans="1:15">
      <c r="A756" s="179">
        <v>1055</v>
      </c>
      <c r="B756" s="3" t="s">
        <v>4257</v>
      </c>
      <c r="C756" s="3" t="s">
        <v>4258</v>
      </c>
      <c r="D756" s="2" t="s">
        <v>4025</v>
      </c>
      <c r="E756" s="1" t="s">
        <v>4181</v>
      </c>
      <c r="F756" s="2">
        <v>2</v>
      </c>
      <c r="G756" s="2">
        <v>3.07</v>
      </c>
      <c r="H756" s="2" t="s">
        <v>575</v>
      </c>
      <c r="J756" s="180" t="s">
        <v>1477</v>
      </c>
      <c r="K756" s="180" t="s">
        <v>467</v>
      </c>
      <c r="L756" t="s">
        <v>2044</v>
      </c>
      <c r="M756" t="s">
        <v>469</v>
      </c>
      <c r="N756" t="s">
        <v>4259</v>
      </c>
      <c r="O756" t="s">
        <v>185</v>
      </c>
    </row>
    <row r="757" spans="1:15">
      <c r="A757" s="179">
        <v>1056</v>
      </c>
      <c r="B757" t="s">
        <v>4031</v>
      </c>
      <c r="C757" t="s">
        <v>4260</v>
      </c>
      <c r="D757" s="2" t="s">
        <v>4025</v>
      </c>
      <c r="E757" s="1" t="s">
        <v>4181</v>
      </c>
      <c r="F757" s="2">
        <v>2</v>
      </c>
      <c r="G757" s="2">
        <v>3.07</v>
      </c>
      <c r="H757" s="2" t="s">
        <v>575</v>
      </c>
      <c r="J757" t="s">
        <v>589</v>
      </c>
      <c r="K757" t="s">
        <v>4261</v>
      </c>
      <c r="L757" t="s">
        <v>591</v>
      </c>
      <c r="M757" t="s">
        <v>4262</v>
      </c>
      <c r="N757" t="s">
        <v>1798</v>
      </c>
      <c r="O757" t="s">
        <v>185</v>
      </c>
    </row>
    <row r="758" spans="1:15">
      <c r="A758" s="179">
        <v>1057</v>
      </c>
      <c r="B758" t="s">
        <v>4257</v>
      </c>
      <c r="C758" t="s">
        <v>4263</v>
      </c>
      <c r="D758" s="2" t="s">
        <v>4025</v>
      </c>
      <c r="E758" s="1" t="s">
        <v>4181</v>
      </c>
      <c r="F758" s="2">
        <v>2</v>
      </c>
      <c r="G758" s="2">
        <v>3.07</v>
      </c>
      <c r="H758" s="2" t="s">
        <v>575</v>
      </c>
      <c r="J758" t="s">
        <v>1477</v>
      </c>
      <c r="K758" t="s">
        <v>604</v>
      </c>
      <c r="L758" t="s">
        <v>2044</v>
      </c>
      <c r="M758" t="s">
        <v>620</v>
      </c>
      <c r="N758" t="s">
        <v>4264</v>
      </c>
      <c r="O758" t="s">
        <v>185</v>
      </c>
    </row>
    <row r="759" spans="1:15">
      <c r="A759" s="179">
        <v>1058</v>
      </c>
      <c r="B759" t="s">
        <v>4265</v>
      </c>
      <c r="C759" t="s">
        <v>4266</v>
      </c>
      <c r="D759" s="2" t="s">
        <v>4025</v>
      </c>
      <c r="E759" s="1" t="s">
        <v>266</v>
      </c>
      <c r="F759" s="2">
        <v>3</v>
      </c>
      <c r="G759" s="2">
        <v>3.07</v>
      </c>
      <c r="H759" s="2" t="s">
        <v>575</v>
      </c>
      <c r="J759" t="s">
        <v>535</v>
      </c>
      <c r="K759" t="s">
        <v>374</v>
      </c>
      <c r="L759" t="s">
        <v>537</v>
      </c>
      <c r="M759" t="s">
        <v>974</v>
      </c>
      <c r="N759" t="s">
        <v>4267</v>
      </c>
      <c r="O759" t="s">
        <v>185</v>
      </c>
    </row>
    <row r="760" spans="1:15">
      <c r="A760" s="179">
        <v>1059</v>
      </c>
      <c r="B760" t="s">
        <v>4268</v>
      </c>
      <c r="C760" t="s">
        <v>4269</v>
      </c>
      <c r="D760" s="2" t="s">
        <v>4025</v>
      </c>
      <c r="E760" s="1" t="s">
        <v>266</v>
      </c>
      <c r="F760" s="2">
        <v>3</v>
      </c>
      <c r="G760" s="2">
        <v>3.07</v>
      </c>
      <c r="H760" s="2" t="s">
        <v>575</v>
      </c>
      <c r="J760" t="s">
        <v>1422</v>
      </c>
      <c r="K760" t="s">
        <v>1663</v>
      </c>
      <c r="L760" t="s">
        <v>1423</v>
      </c>
      <c r="M760" t="s">
        <v>1665</v>
      </c>
      <c r="N760" t="s">
        <v>1321</v>
      </c>
      <c r="O760" t="s">
        <v>185</v>
      </c>
    </row>
    <row r="761" spans="1:15">
      <c r="A761" s="179">
        <v>1060</v>
      </c>
      <c r="B761" t="s">
        <v>4270</v>
      </c>
      <c r="C761" t="s">
        <v>4271</v>
      </c>
      <c r="D761" s="2" t="s">
        <v>4025</v>
      </c>
      <c r="E761" s="1" t="s">
        <v>266</v>
      </c>
      <c r="F761" s="2">
        <v>3</v>
      </c>
      <c r="G761" s="2">
        <v>3.07</v>
      </c>
      <c r="H761" s="2" t="s">
        <v>575</v>
      </c>
      <c r="J761" t="s">
        <v>1647</v>
      </c>
      <c r="K761" t="s">
        <v>4272</v>
      </c>
      <c r="L761" t="s">
        <v>1649</v>
      </c>
      <c r="M761" t="s">
        <v>4273</v>
      </c>
      <c r="N761" t="s">
        <v>2720</v>
      </c>
      <c r="O761" t="s">
        <v>185</v>
      </c>
    </row>
    <row r="762" spans="1:15">
      <c r="A762" s="179">
        <v>1061</v>
      </c>
      <c r="B762" t="s">
        <v>4274</v>
      </c>
      <c r="C762" t="s">
        <v>4275</v>
      </c>
      <c r="D762" s="2" t="s">
        <v>4025</v>
      </c>
      <c r="E762" s="1" t="s">
        <v>266</v>
      </c>
      <c r="F762" s="2">
        <v>3</v>
      </c>
      <c r="G762" s="2">
        <v>3.07</v>
      </c>
      <c r="H762" s="2" t="s">
        <v>575</v>
      </c>
      <c r="J762" t="s">
        <v>4276</v>
      </c>
      <c r="K762" t="s">
        <v>1383</v>
      </c>
      <c r="L762" t="s">
        <v>4277</v>
      </c>
      <c r="M762" t="s">
        <v>1385</v>
      </c>
      <c r="N762" t="s">
        <v>1316</v>
      </c>
      <c r="O762" t="s">
        <v>185</v>
      </c>
    </row>
    <row r="763" spans="1:15">
      <c r="A763" s="179">
        <v>1062</v>
      </c>
      <c r="B763" t="s">
        <v>4278</v>
      </c>
      <c r="C763" t="s">
        <v>4279</v>
      </c>
      <c r="D763" s="2" t="s">
        <v>4025</v>
      </c>
      <c r="E763" s="1" t="s">
        <v>266</v>
      </c>
      <c r="F763" s="2">
        <v>3</v>
      </c>
      <c r="G763" s="2">
        <v>3.07</v>
      </c>
      <c r="H763" s="2" t="s">
        <v>575</v>
      </c>
      <c r="J763" t="s">
        <v>4280</v>
      </c>
      <c r="K763" t="s">
        <v>881</v>
      </c>
      <c r="L763" t="s">
        <v>4281</v>
      </c>
      <c r="M763" t="s">
        <v>883</v>
      </c>
      <c r="N763" t="s">
        <v>2656</v>
      </c>
      <c r="O763" t="s">
        <v>185</v>
      </c>
    </row>
    <row r="764" spans="1:15">
      <c r="A764" s="179">
        <v>1063</v>
      </c>
      <c r="B764" t="s">
        <v>4282</v>
      </c>
      <c r="C764" t="s">
        <v>4283</v>
      </c>
      <c r="D764" s="2" t="s">
        <v>4025</v>
      </c>
      <c r="E764" s="1" t="s">
        <v>266</v>
      </c>
      <c r="F764" s="2">
        <v>3</v>
      </c>
      <c r="G764" s="2">
        <v>3.07</v>
      </c>
      <c r="H764" s="2" t="s">
        <v>575</v>
      </c>
      <c r="J764" t="s">
        <v>4284</v>
      </c>
      <c r="K764" t="s">
        <v>711</v>
      </c>
      <c r="L764" t="s">
        <v>4285</v>
      </c>
      <c r="M764" t="s">
        <v>713</v>
      </c>
      <c r="N764" t="s">
        <v>4192</v>
      </c>
      <c r="O764" t="s">
        <v>185</v>
      </c>
    </row>
    <row r="765" spans="1:15">
      <c r="A765" s="179">
        <v>1064</v>
      </c>
      <c r="B765" t="s">
        <v>4286</v>
      </c>
      <c r="C765" t="s">
        <v>4287</v>
      </c>
      <c r="D765" s="2" t="s">
        <v>4025</v>
      </c>
      <c r="E765" s="1" t="s">
        <v>266</v>
      </c>
      <c r="F765" s="2">
        <v>3</v>
      </c>
      <c r="G765" s="2">
        <v>3.07</v>
      </c>
      <c r="H765" s="2" t="s">
        <v>575</v>
      </c>
      <c r="J765" t="s">
        <v>4288</v>
      </c>
      <c r="K765" t="s">
        <v>1498</v>
      </c>
      <c r="L765" t="s">
        <v>4289</v>
      </c>
      <c r="M765" t="s">
        <v>1500</v>
      </c>
      <c r="N765" t="s">
        <v>4290</v>
      </c>
      <c r="O765" t="s">
        <v>185</v>
      </c>
    </row>
    <row r="766" spans="1:15">
      <c r="A766" s="179">
        <v>1065</v>
      </c>
      <c r="B766" t="s">
        <v>4291</v>
      </c>
      <c r="C766" t="s">
        <v>4292</v>
      </c>
      <c r="D766" s="2" t="s">
        <v>4025</v>
      </c>
      <c r="E766" s="1" t="s">
        <v>266</v>
      </c>
      <c r="F766" s="2">
        <v>3</v>
      </c>
      <c r="G766" s="2">
        <v>3.07</v>
      </c>
      <c r="H766" s="2" t="s">
        <v>575</v>
      </c>
      <c r="J766" t="s">
        <v>4293</v>
      </c>
      <c r="K766" t="s">
        <v>2748</v>
      </c>
      <c r="L766" t="s">
        <v>4294</v>
      </c>
      <c r="M766" t="s">
        <v>2750</v>
      </c>
      <c r="N766" t="s">
        <v>4295</v>
      </c>
      <c r="O766" t="s">
        <v>185</v>
      </c>
    </row>
    <row r="767" spans="1:15">
      <c r="A767" s="179">
        <v>1066</v>
      </c>
      <c r="B767" t="s">
        <v>4296</v>
      </c>
      <c r="C767" t="s">
        <v>4297</v>
      </c>
      <c r="D767" s="2" t="s">
        <v>4025</v>
      </c>
      <c r="E767" s="1" t="s">
        <v>266</v>
      </c>
      <c r="F767" s="2">
        <v>3</v>
      </c>
      <c r="G767" s="2">
        <v>3.07</v>
      </c>
      <c r="H767" s="2" t="s">
        <v>575</v>
      </c>
      <c r="J767" t="s">
        <v>2663</v>
      </c>
      <c r="K767" t="s">
        <v>3457</v>
      </c>
      <c r="L767" t="s">
        <v>2665</v>
      </c>
      <c r="M767" t="s">
        <v>3459</v>
      </c>
      <c r="N767" t="s">
        <v>4298</v>
      </c>
      <c r="O767" t="s">
        <v>185</v>
      </c>
    </row>
    <row r="768" spans="1:15">
      <c r="A768" s="179">
        <v>1067</v>
      </c>
      <c r="B768" t="s">
        <v>4299</v>
      </c>
      <c r="C768" t="s">
        <v>4300</v>
      </c>
      <c r="D768" s="2" t="s">
        <v>4025</v>
      </c>
      <c r="E768" s="1" t="s">
        <v>266</v>
      </c>
      <c r="F768" s="2">
        <v>3</v>
      </c>
      <c r="G768" s="2">
        <v>3.07</v>
      </c>
      <c r="H768" s="2" t="s">
        <v>575</v>
      </c>
      <c r="J768" t="s">
        <v>4301</v>
      </c>
      <c r="K768" t="s">
        <v>515</v>
      </c>
      <c r="L768" t="s">
        <v>4302</v>
      </c>
      <c r="M768" t="s">
        <v>517</v>
      </c>
      <c r="N768" t="s">
        <v>4303</v>
      </c>
      <c r="O768" t="s">
        <v>185</v>
      </c>
    </row>
    <row r="769" spans="1:15">
      <c r="A769" s="179">
        <v>1068</v>
      </c>
      <c r="B769" t="s">
        <v>4304</v>
      </c>
      <c r="C769" t="s">
        <v>4305</v>
      </c>
      <c r="D769" s="2" t="s">
        <v>4025</v>
      </c>
      <c r="E769" s="1" t="s">
        <v>266</v>
      </c>
      <c r="F769" s="2">
        <v>3</v>
      </c>
      <c r="G769" s="2">
        <v>3.07</v>
      </c>
      <c r="H769" s="2" t="s">
        <v>575</v>
      </c>
      <c r="J769" t="s">
        <v>4306</v>
      </c>
      <c r="K769" t="s">
        <v>4307</v>
      </c>
      <c r="L769" t="s">
        <v>4308</v>
      </c>
      <c r="M769" t="s">
        <v>4309</v>
      </c>
      <c r="N769" t="s">
        <v>4310</v>
      </c>
      <c r="O769" t="s">
        <v>185</v>
      </c>
    </row>
    <row r="770" spans="1:15">
      <c r="A770" s="179">
        <v>1069</v>
      </c>
      <c r="B770" t="s">
        <v>4311</v>
      </c>
      <c r="C770" t="s">
        <v>4312</v>
      </c>
      <c r="D770" s="2" t="s">
        <v>4025</v>
      </c>
      <c r="E770" s="1" t="s">
        <v>266</v>
      </c>
      <c r="F770" s="2">
        <v>3</v>
      </c>
      <c r="G770" s="2">
        <v>3.07</v>
      </c>
      <c r="H770" s="2" t="s">
        <v>575</v>
      </c>
      <c r="J770" t="s">
        <v>4313</v>
      </c>
      <c r="K770" t="s">
        <v>2860</v>
      </c>
      <c r="L770" t="s">
        <v>4314</v>
      </c>
      <c r="M770" t="s">
        <v>2862</v>
      </c>
      <c r="N770" t="s">
        <v>2154</v>
      </c>
      <c r="O770" t="s">
        <v>185</v>
      </c>
    </row>
    <row r="771" spans="1:15">
      <c r="A771" s="179">
        <v>1070</v>
      </c>
      <c r="B771" t="s">
        <v>4315</v>
      </c>
      <c r="C771" t="s">
        <v>4316</v>
      </c>
      <c r="D771" s="2" t="s">
        <v>4025</v>
      </c>
      <c r="E771" s="1" t="s">
        <v>266</v>
      </c>
      <c r="F771" s="2">
        <v>3</v>
      </c>
      <c r="G771" s="2">
        <v>3.07</v>
      </c>
      <c r="H771" s="2" t="s">
        <v>575</v>
      </c>
      <c r="J771" t="s">
        <v>3886</v>
      </c>
      <c r="K771" t="s">
        <v>1971</v>
      </c>
      <c r="L771" t="s">
        <v>3888</v>
      </c>
      <c r="M771" t="s">
        <v>1973</v>
      </c>
      <c r="N771" t="s">
        <v>1745</v>
      </c>
      <c r="O771" t="s">
        <v>185</v>
      </c>
    </row>
    <row r="772" spans="1:15">
      <c r="A772" s="179">
        <v>1071</v>
      </c>
      <c r="B772" t="s">
        <v>4317</v>
      </c>
      <c r="C772" t="s">
        <v>4318</v>
      </c>
      <c r="D772" s="2" t="s">
        <v>4025</v>
      </c>
      <c r="E772" s="1" t="s">
        <v>266</v>
      </c>
      <c r="F772" s="2">
        <v>3</v>
      </c>
      <c r="G772" s="2">
        <v>3.07</v>
      </c>
      <c r="H772" s="2" t="s">
        <v>575</v>
      </c>
      <c r="J772" t="s">
        <v>4319</v>
      </c>
      <c r="K772" t="s">
        <v>725</v>
      </c>
      <c r="L772" t="s">
        <v>4320</v>
      </c>
      <c r="M772" t="s">
        <v>727</v>
      </c>
      <c r="N772" t="s">
        <v>518</v>
      </c>
      <c r="O772" t="s">
        <v>185</v>
      </c>
    </row>
    <row r="773" spans="1:15">
      <c r="A773" s="179">
        <v>1072</v>
      </c>
      <c r="B773" t="s">
        <v>4268</v>
      </c>
      <c r="C773" t="s">
        <v>3180</v>
      </c>
      <c r="D773" s="2" t="s">
        <v>4025</v>
      </c>
      <c r="E773" s="1" t="s">
        <v>266</v>
      </c>
      <c r="F773" s="2">
        <v>3</v>
      </c>
      <c r="G773" s="2">
        <v>3.07</v>
      </c>
      <c r="H773" s="2" t="s">
        <v>575</v>
      </c>
      <c r="J773" t="s">
        <v>1422</v>
      </c>
      <c r="K773" t="s">
        <v>1472</v>
      </c>
      <c r="L773" t="s">
        <v>1423</v>
      </c>
      <c r="M773" t="s">
        <v>1744</v>
      </c>
      <c r="N773" t="s">
        <v>1351</v>
      </c>
      <c r="O773" t="s">
        <v>185</v>
      </c>
    </row>
    <row r="774" spans="1:15">
      <c r="A774" s="179">
        <v>1073</v>
      </c>
      <c r="B774" t="s">
        <v>4321</v>
      </c>
      <c r="C774" t="s">
        <v>4322</v>
      </c>
      <c r="D774" s="2" t="s">
        <v>4025</v>
      </c>
      <c r="E774" s="1" t="s">
        <v>266</v>
      </c>
      <c r="F774" s="2">
        <v>3</v>
      </c>
      <c r="G774" s="2">
        <v>3.07</v>
      </c>
      <c r="H774" s="2" t="s">
        <v>575</v>
      </c>
      <c r="J774" t="s">
        <v>4323</v>
      </c>
      <c r="K774" t="s">
        <v>4324</v>
      </c>
      <c r="L774" t="s">
        <v>4325</v>
      </c>
      <c r="M774" t="s">
        <v>4326</v>
      </c>
      <c r="N774" t="s">
        <v>4327</v>
      </c>
      <c r="O774" t="s">
        <v>185</v>
      </c>
    </row>
    <row r="775" spans="1:15">
      <c r="A775" s="179">
        <v>1074</v>
      </c>
      <c r="B775" t="s">
        <v>4328</v>
      </c>
      <c r="C775" t="s">
        <v>3831</v>
      </c>
      <c r="D775" s="2" t="s">
        <v>4025</v>
      </c>
      <c r="E775" s="1" t="s">
        <v>266</v>
      </c>
      <c r="F775" s="2">
        <v>3</v>
      </c>
      <c r="G775" s="2">
        <v>3.07</v>
      </c>
      <c r="H775" s="2" t="s">
        <v>575</v>
      </c>
      <c r="J775" t="s">
        <v>2854</v>
      </c>
      <c r="K775" t="s">
        <v>374</v>
      </c>
      <c r="L775" t="s">
        <v>2855</v>
      </c>
      <c r="M775" t="s">
        <v>974</v>
      </c>
      <c r="N775" t="s">
        <v>2530</v>
      </c>
      <c r="O775" t="s">
        <v>185</v>
      </c>
    </row>
    <row r="776" spans="1:15">
      <c r="A776" s="179">
        <v>1075</v>
      </c>
      <c r="B776" t="s">
        <v>1694</v>
      </c>
      <c r="C776" t="s">
        <v>4329</v>
      </c>
      <c r="D776" s="2" t="s">
        <v>4025</v>
      </c>
      <c r="E776" s="1" t="s">
        <v>266</v>
      </c>
      <c r="F776" s="2">
        <v>3</v>
      </c>
      <c r="G776" s="2">
        <v>3.07</v>
      </c>
      <c r="H776" s="2" t="s">
        <v>575</v>
      </c>
      <c r="J776" t="s">
        <v>4330</v>
      </c>
      <c r="K776" t="s">
        <v>4331</v>
      </c>
      <c r="L776" t="s">
        <v>1111</v>
      </c>
      <c r="M776" t="s">
        <v>4332</v>
      </c>
      <c r="N776" t="s">
        <v>4333</v>
      </c>
      <c r="O776" t="s">
        <v>185</v>
      </c>
    </row>
    <row r="777" spans="1:15">
      <c r="A777" s="179">
        <v>1076</v>
      </c>
      <c r="B777" t="s">
        <v>4334</v>
      </c>
      <c r="C777" t="s">
        <v>4335</v>
      </c>
      <c r="D777" s="2" t="s">
        <v>4025</v>
      </c>
      <c r="E777" s="1" t="s">
        <v>266</v>
      </c>
      <c r="F777" s="2">
        <v>3</v>
      </c>
      <c r="G777" s="2">
        <v>3.07</v>
      </c>
      <c r="H777" s="2" t="s">
        <v>575</v>
      </c>
      <c r="J777" t="s">
        <v>596</v>
      </c>
      <c r="K777" t="s">
        <v>4336</v>
      </c>
      <c r="L777" t="s">
        <v>598</v>
      </c>
      <c r="M777" t="s">
        <v>4337</v>
      </c>
      <c r="N777" t="s">
        <v>2336</v>
      </c>
      <c r="O777" t="s">
        <v>185</v>
      </c>
    </row>
    <row r="778" spans="1:15">
      <c r="A778" s="179">
        <v>1077</v>
      </c>
      <c r="B778" s="3" t="s">
        <v>4338</v>
      </c>
      <c r="C778" s="3" t="s">
        <v>4339</v>
      </c>
      <c r="D778" s="2" t="s">
        <v>4025</v>
      </c>
      <c r="E778" s="1" t="s">
        <v>266</v>
      </c>
      <c r="F778" s="2">
        <v>3</v>
      </c>
      <c r="G778" s="2">
        <v>3.07</v>
      </c>
      <c r="H778" s="2" t="s">
        <v>575</v>
      </c>
      <c r="J778" s="180" t="s">
        <v>4340</v>
      </c>
      <c r="K778" s="180" t="s">
        <v>501</v>
      </c>
      <c r="L778" t="s">
        <v>4341</v>
      </c>
      <c r="M778" t="s">
        <v>503</v>
      </c>
      <c r="N778" t="s">
        <v>4342</v>
      </c>
      <c r="O778" t="s">
        <v>185</v>
      </c>
    </row>
    <row r="779" spans="1:15">
      <c r="A779" s="179">
        <v>1078</v>
      </c>
      <c r="B779" s="3" t="s">
        <v>3050</v>
      </c>
      <c r="C779" s="3" t="s">
        <v>4343</v>
      </c>
      <c r="D779" s="2" t="s">
        <v>4025</v>
      </c>
      <c r="E779" s="1" t="s">
        <v>266</v>
      </c>
      <c r="F779" s="2">
        <v>3</v>
      </c>
      <c r="G779" s="2">
        <v>3.07</v>
      </c>
      <c r="H779" s="2" t="s">
        <v>575</v>
      </c>
      <c r="J779" s="180" t="s">
        <v>3052</v>
      </c>
      <c r="K779" s="180" t="s">
        <v>1663</v>
      </c>
      <c r="L779" t="s">
        <v>3054</v>
      </c>
      <c r="M779" t="s">
        <v>1665</v>
      </c>
      <c r="N779" t="s">
        <v>4344</v>
      </c>
      <c r="O779" t="s">
        <v>185</v>
      </c>
    </row>
    <row r="780" spans="1:15">
      <c r="A780" s="179">
        <v>1079</v>
      </c>
      <c r="B780" s="3" t="s">
        <v>4345</v>
      </c>
      <c r="C780" s="3" t="s">
        <v>4346</v>
      </c>
      <c r="D780" s="2" t="s">
        <v>4025</v>
      </c>
      <c r="E780" s="1" t="s">
        <v>266</v>
      </c>
      <c r="F780" s="2">
        <v>2</v>
      </c>
      <c r="G780" s="2">
        <v>3.07</v>
      </c>
      <c r="H780" s="2" t="s">
        <v>2759</v>
      </c>
      <c r="J780" s="180" t="s">
        <v>2514</v>
      </c>
      <c r="K780" s="180" t="s">
        <v>4347</v>
      </c>
      <c r="L780" t="s">
        <v>2515</v>
      </c>
      <c r="M780" t="s">
        <v>4348</v>
      </c>
      <c r="N780" t="s">
        <v>1986</v>
      </c>
      <c r="O780" t="s">
        <v>185</v>
      </c>
    </row>
    <row r="781" spans="1:15">
      <c r="A781" s="179">
        <v>1080</v>
      </c>
      <c r="B781" s="3" t="s">
        <v>4228</v>
      </c>
      <c r="C781" s="3" t="s">
        <v>4349</v>
      </c>
      <c r="D781" s="2" t="s">
        <v>4025</v>
      </c>
      <c r="E781" s="1" t="s">
        <v>266</v>
      </c>
      <c r="F781" s="2">
        <v>2</v>
      </c>
      <c r="G781" s="2">
        <v>3.07</v>
      </c>
      <c r="H781" s="2" t="s">
        <v>2759</v>
      </c>
      <c r="J781" s="180" t="s">
        <v>2694</v>
      </c>
      <c r="K781" s="180" t="s">
        <v>522</v>
      </c>
      <c r="L781" t="s">
        <v>2696</v>
      </c>
      <c r="M781" t="s">
        <v>524</v>
      </c>
      <c r="N781" t="s">
        <v>1992</v>
      </c>
      <c r="O781" t="s">
        <v>185</v>
      </c>
    </row>
    <row r="782" spans="1:15">
      <c r="A782" s="179">
        <v>1081</v>
      </c>
      <c r="B782" s="3" t="s">
        <v>4350</v>
      </c>
      <c r="C782" s="3" t="s">
        <v>4351</v>
      </c>
      <c r="D782" s="2" t="s">
        <v>4025</v>
      </c>
      <c r="E782" s="1" t="s">
        <v>266</v>
      </c>
      <c r="F782" s="2">
        <v>2</v>
      </c>
      <c r="G782" s="2">
        <v>3.07</v>
      </c>
      <c r="H782" s="2" t="s">
        <v>2759</v>
      </c>
      <c r="J782" s="180" t="s">
        <v>4352</v>
      </c>
      <c r="K782" s="180" t="s">
        <v>1123</v>
      </c>
      <c r="L782" t="s">
        <v>4353</v>
      </c>
      <c r="M782" t="s">
        <v>1125</v>
      </c>
      <c r="N782" t="s">
        <v>593</v>
      </c>
      <c r="O782" t="s">
        <v>185</v>
      </c>
    </row>
    <row r="783" spans="1:15">
      <c r="A783" s="179">
        <v>1082</v>
      </c>
      <c r="B783" s="3" t="s">
        <v>4354</v>
      </c>
      <c r="C783" s="3" t="s">
        <v>4355</v>
      </c>
      <c r="D783" s="2" t="s">
        <v>4025</v>
      </c>
      <c r="E783" s="1" t="s">
        <v>266</v>
      </c>
      <c r="F783" s="2">
        <v>2</v>
      </c>
      <c r="G783" s="2">
        <v>3.07</v>
      </c>
      <c r="H783" s="2" t="s">
        <v>2759</v>
      </c>
      <c r="J783" s="180" t="s">
        <v>1548</v>
      </c>
      <c r="K783" s="180" t="s">
        <v>888</v>
      </c>
      <c r="L783" t="s">
        <v>1549</v>
      </c>
      <c r="M783" t="s">
        <v>890</v>
      </c>
      <c r="N783" t="s">
        <v>4356</v>
      </c>
      <c r="O783" t="s">
        <v>185</v>
      </c>
    </row>
    <row r="784" spans="1:15">
      <c r="A784" s="179">
        <v>1083</v>
      </c>
      <c r="B784" s="3" t="s">
        <v>4357</v>
      </c>
      <c r="C784" s="3" t="s">
        <v>4358</v>
      </c>
      <c r="D784" s="2" t="s">
        <v>4025</v>
      </c>
      <c r="E784" s="1" t="s">
        <v>266</v>
      </c>
      <c r="F784" s="2">
        <v>2</v>
      </c>
      <c r="G784" s="2">
        <v>3.07</v>
      </c>
      <c r="H784" s="2" t="s">
        <v>2759</v>
      </c>
      <c r="J784" s="180" t="s">
        <v>2313</v>
      </c>
      <c r="K784" s="180" t="s">
        <v>2566</v>
      </c>
      <c r="L784" t="s">
        <v>2314</v>
      </c>
      <c r="M784" t="s">
        <v>2568</v>
      </c>
      <c r="N784" t="s">
        <v>4359</v>
      </c>
      <c r="O784" t="s">
        <v>185</v>
      </c>
    </row>
    <row r="785" spans="1:15">
      <c r="A785" s="179">
        <v>1084</v>
      </c>
      <c r="B785" s="181" t="s">
        <v>4360</v>
      </c>
      <c r="C785" s="181" t="s">
        <v>4361</v>
      </c>
      <c r="D785" s="2" t="s">
        <v>4025</v>
      </c>
      <c r="E785" s="182" t="s">
        <v>266</v>
      </c>
      <c r="F785" s="153">
        <v>2</v>
      </c>
      <c r="G785" s="2">
        <v>3.07</v>
      </c>
      <c r="H785" s="2" t="s">
        <v>2759</v>
      </c>
      <c r="I785" s="183"/>
      <c r="J785" s="184" t="s">
        <v>4362</v>
      </c>
      <c r="K785" s="184" t="s">
        <v>4363</v>
      </c>
      <c r="L785" t="s">
        <v>4364</v>
      </c>
      <c r="M785" t="s">
        <v>4365</v>
      </c>
      <c r="N785" t="s">
        <v>2273</v>
      </c>
      <c r="O785" t="s">
        <v>185</v>
      </c>
    </row>
    <row r="786" spans="1:15">
      <c r="A786" s="179">
        <v>1085</v>
      </c>
      <c r="B786" t="s">
        <v>4003</v>
      </c>
      <c r="C786" t="s">
        <v>4367</v>
      </c>
      <c r="D786" s="2" t="s">
        <v>4025</v>
      </c>
      <c r="E786" s="1" t="s">
        <v>266</v>
      </c>
      <c r="F786" s="2">
        <v>2</v>
      </c>
      <c r="G786" s="2">
        <v>3.07</v>
      </c>
      <c r="H786" s="2" t="s">
        <v>2759</v>
      </c>
      <c r="J786" t="s">
        <v>4368</v>
      </c>
      <c r="K786" t="s">
        <v>3858</v>
      </c>
      <c r="L786" t="s">
        <v>4369</v>
      </c>
      <c r="M786" t="s">
        <v>3859</v>
      </c>
      <c r="N786" t="s">
        <v>4264</v>
      </c>
      <c r="O786" t="s">
        <v>185</v>
      </c>
    </row>
    <row r="787" spans="1:15">
      <c r="A787" s="179">
        <v>1086</v>
      </c>
      <c r="B787" t="s">
        <v>4370</v>
      </c>
      <c r="C787" t="s">
        <v>4371</v>
      </c>
      <c r="D787" s="2" t="s">
        <v>4025</v>
      </c>
      <c r="E787" s="1" t="s">
        <v>266</v>
      </c>
      <c r="F787" s="2">
        <v>2</v>
      </c>
      <c r="G787" s="2">
        <v>3.07</v>
      </c>
      <c r="H787" s="2" t="s">
        <v>2759</v>
      </c>
      <c r="J787" t="s">
        <v>2441</v>
      </c>
      <c r="K787" t="s">
        <v>1941</v>
      </c>
      <c r="L787" t="s">
        <v>4372</v>
      </c>
      <c r="M787" t="s">
        <v>4373</v>
      </c>
      <c r="N787" t="s">
        <v>4264</v>
      </c>
      <c r="O787" t="s">
        <v>185</v>
      </c>
    </row>
    <row r="788" spans="1:15">
      <c r="A788" s="179">
        <v>1087</v>
      </c>
      <c r="B788" t="s">
        <v>4374</v>
      </c>
      <c r="C788" t="s">
        <v>4375</v>
      </c>
      <c r="D788" s="2" t="s">
        <v>4025</v>
      </c>
      <c r="E788" s="1" t="s">
        <v>4376</v>
      </c>
      <c r="F788" s="2">
        <v>3</v>
      </c>
      <c r="G788" s="2">
        <v>3.07</v>
      </c>
      <c r="H788" s="2" t="s">
        <v>575</v>
      </c>
      <c r="J788" t="s">
        <v>4377</v>
      </c>
      <c r="K788" t="s">
        <v>725</v>
      </c>
      <c r="L788" t="s">
        <v>4378</v>
      </c>
      <c r="M788" t="s">
        <v>2535</v>
      </c>
      <c r="N788" t="s">
        <v>1082</v>
      </c>
      <c r="O788" t="s">
        <v>185</v>
      </c>
    </row>
    <row r="789" spans="1:15">
      <c r="A789" s="179">
        <v>1088</v>
      </c>
      <c r="B789" t="s">
        <v>2795</v>
      </c>
      <c r="C789" t="s">
        <v>4379</v>
      </c>
      <c r="D789" s="2" t="s">
        <v>4025</v>
      </c>
      <c r="E789" s="1" t="s">
        <v>4376</v>
      </c>
      <c r="F789" s="2">
        <v>3</v>
      </c>
      <c r="G789" s="2">
        <v>3.07</v>
      </c>
      <c r="H789" s="2" t="s">
        <v>575</v>
      </c>
      <c r="J789" t="s">
        <v>694</v>
      </c>
      <c r="K789" t="s">
        <v>799</v>
      </c>
      <c r="L789" t="s">
        <v>696</v>
      </c>
      <c r="M789" t="s">
        <v>2762</v>
      </c>
      <c r="N789" t="s">
        <v>4380</v>
      </c>
      <c r="O789" t="s">
        <v>185</v>
      </c>
    </row>
    <row r="790" spans="1:15">
      <c r="A790" s="179">
        <v>1089</v>
      </c>
      <c r="B790" t="s">
        <v>4382</v>
      </c>
      <c r="C790" t="s">
        <v>4383</v>
      </c>
      <c r="D790" s="2" t="s">
        <v>4025</v>
      </c>
      <c r="E790" s="1" t="s">
        <v>4376</v>
      </c>
      <c r="F790" s="2">
        <v>3</v>
      </c>
      <c r="G790" s="2">
        <v>3.07</v>
      </c>
      <c r="H790" s="2" t="s">
        <v>575</v>
      </c>
      <c r="J790" t="s">
        <v>4384</v>
      </c>
      <c r="K790" t="s">
        <v>881</v>
      </c>
      <c r="L790" t="s">
        <v>4385</v>
      </c>
      <c r="M790" t="s">
        <v>883</v>
      </c>
      <c r="N790" t="s">
        <v>877</v>
      </c>
      <c r="O790" t="s">
        <v>185</v>
      </c>
    </row>
    <row r="791" spans="1:15">
      <c r="A791" s="179">
        <v>1090</v>
      </c>
      <c r="B791" t="s">
        <v>4386</v>
      </c>
      <c r="C791" t="s">
        <v>4387</v>
      </c>
      <c r="D791" s="2" t="s">
        <v>4025</v>
      </c>
      <c r="E791" s="1" t="s">
        <v>4376</v>
      </c>
      <c r="F791" s="2">
        <v>3</v>
      </c>
      <c r="G791" s="2">
        <v>3.07</v>
      </c>
      <c r="H791" s="2" t="s">
        <v>575</v>
      </c>
      <c r="J791" t="s">
        <v>4388</v>
      </c>
      <c r="K791" t="s">
        <v>1905</v>
      </c>
      <c r="L791" t="s">
        <v>4389</v>
      </c>
      <c r="M791" t="s">
        <v>1907</v>
      </c>
      <c r="N791" t="s">
        <v>2137</v>
      </c>
      <c r="O791" t="s">
        <v>185</v>
      </c>
    </row>
    <row r="792" spans="1:15">
      <c r="A792" s="179">
        <v>1091</v>
      </c>
      <c r="B792" t="s">
        <v>4382</v>
      </c>
      <c r="C792" t="s">
        <v>4390</v>
      </c>
      <c r="D792" s="2" t="s">
        <v>4025</v>
      </c>
      <c r="E792" s="1" t="s">
        <v>4376</v>
      </c>
      <c r="F792" s="2">
        <v>3</v>
      </c>
      <c r="G792" s="2">
        <v>3.07</v>
      </c>
      <c r="H792" s="2" t="s">
        <v>2759</v>
      </c>
      <c r="J792" t="s">
        <v>4384</v>
      </c>
      <c r="K792" t="s">
        <v>4391</v>
      </c>
      <c r="L792" t="s">
        <v>4385</v>
      </c>
      <c r="M792" t="s">
        <v>4392</v>
      </c>
      <c r="N792" t="s">
        <v>4393</v>
      </c>
      <c r="O792" t="s">
        <v>185</v>
      </c>
    </row>
    <row r="793" spans="1:15">
      <c r="A793" s="179">
        <v>1092</v>
      </c>
      <c r="B793" t="s">
        <v>4395</v>
      </c>
      <c r="C793" t="s">
        <v>4396</v>
      </c>
      <c r="D793" s="2" t="s">
        <v>4025</v>
      </c>
      <c r="E793" s="1" t="s">
        <v>4376</v>
      </c>
      <c r="F793" s="2">
        <v>3</v>
      </c>
      <c r="G793" s="2">
        <v>3.07</v>
      </c>
      <c r="H793" s="2" t="s">
        <v>575</v>
      </c>
      <c r="J793" t="s">
        <v>852</v>
      </c>
      <c r="K793" t="s">
        <v>1369</v>
      </c>
      <c r="L793" t="s">
        <v>854</v>
      </c>
      <c r="M793" t="s">
        <v>1371</v>
      </c>
      <c r="N793" t="s">
        <v>4397</v>
      </c>
      <c r="O793" t="s">
        <v>185</v>
      </c>
    </row>
    <row r="794" spans="1:15">
      <c r="A794" s="179">
        <v>1093</v>
      </c>
      <c r="B794" t="s">
        <v>4398</v>
      </c>
      <c r="C794" t="s">
        <v>4399</v>
      </c>
      <c r="D794" s="2" t="s">
        <v>4025</v>
      </c>
      <c r="E794" s="1" t="s">
        <v>4376</v>
      </c>
      <c r="F794" s="2">
        <v>3</v>
      </c>
      <c r="G794" s="2">
        <v>3.07</v>
      </c>
      <c r="H794" s="2" t="s">
        <v>575</v>
      </c>
      <c r="J794" t="s">
        <v>4400</v>
      </c>
      <c r="K794" t="s">
        <v>874</v>
      </c>
      <c r="L794" t="s">
        <v>4401</v>
      </c>
      <c r="M794" t="s">
        <v>876</v>
      </c>
      <c r="N794" t="s">
        <v>1245</v>
      </c>
      <c r="O794" t="s">
        <v>185</v>
      </c>
    </row>
    <row r="795" spans="1:15">
      <c r="A795" s="179">
        <v>1094</v>
      </c>
      <c r="B795" t="s">
        <v>4402</v>
      </c>
      <c r="C795" t="s">
        <v>4403</v>
      </c>
      <c r="D795" s="2" t="s">
        <v>4025</v>
      </c>
      <c r="E795" s="1" t="s">
        <v>4376</v>
      </c>
      <c r="F795" s="2">
        <v>3</v>
      </c>
      <c r="G795" s="2">
        <v>3.07</v>
      </c>
      <c r="H795" s="2" t="s">
        <v>575</v>
      </c>
      <c r="J795" t="s">
        <v>1109</v>
      </c>
      <c r="K795" t="s">
        <v>725</v>
      </c>
      <c r="L795" t="s">
        <v>1111</v>
      </c>
      <c r="M795" t="s">
        <v>2535</v>
      </c>
      <c r="N795" t="s">
        <v>898</v>
      </c>
      <c r="O795" t="s">
        <v>185</v>
      </c>
    </row>
    <row r="796" spans="1:15">
      <c r="A796" s="179">
        <v>1095</v>
      </c>
      <c r="B796" s="3" t="s">
        <v>4404</v>
      </c>
      <c r="C796" s="3" t="s">
        <v>4405</v>
      </c>
      <c r="D796" s="2" t="s">
        <v>4025</v>
      </c>
      <c r="E796" s="1" t="s">
        <v>4376</v>
      </c>
      <c r="F796" s="2">
        <v>3</v>
      </c>
      <c r="G796" s="2">
        <v>3.07</v>
      </c>
      <c r="H796" s="2" t="s">
        <v>575</v>
      </c>
      <c r="J796" s="180" t="s">
        <v>4406</v>
      </c>
      <c r="K796" s="180" t="s">
        <v>1416</v>
      </c>
      <c r="L796" t="s">
        <v>4407</v>
      </c>
      <c r="M796" t="s">
        <v>1418</v>
      </c>
      <c r="N796" t="s">
        <v>4408</v>
      </c>
      <c r="O796" t="s">
        <v>185</v>
      </c>
    </row>
    <row r="797" spans="1:15">
      <c r="A797" s="179">
        <v>1096</v>
      </c>
      <c r="B797" s="3" t="s">
        <v>4409</v>
      </c>
      <c r="C797" s="3" t="s">
        <v>4225</v>
      </c>
      <c r="D797" s="2" t="s">
        <v>4025</v>
      </c>
      <c r="E797" s="1" t="s">
        <v>4376</v>
      </c>
      <c r="F797" s="2">
        <v>3</v>
      </c>
      <c r="G797" s="2">
        <v>3.07</v>
      </c>
      <c r="H797" s="2" t="s">
        <v>2759</v>
      </c>
      <c r="J797" s="180" t="s">
        <v>4410</v>
      </c>
      <c r="K797" s="180" t="s">
        <v>2201</v>
      </c>
      <c r="L797" t="s">
        <v>4411</v>
      </c>
      <c r="M797" t="s">
        <v>4412</v>
      </c>
      <c r="N797" t="s">
        <v>1328</v>
      </c>
      <c r="O797" t="s">
        <v>185</v>
      </c>
    </row>
    <row r="798" spans="1:15">
      <c r="A798" s="179">
        <v>1097</v>
      </c>
      <c r="B798" s="185" t="s">
        <v>4172</v>
      </c>
      <c r="C798" s="185" t="s">
        <v>4413</v>
      </c>
      <c r="D798" s="2" t="s">
        <v>4414</v>
      </c>
      <c r="E798" s="156" t="s">
        <v>4415</v>
      </c>
      <c r="F798" s="153">
        <v>3</v>
      </c>
      <c r="G798" s="2">
        <v>3.07</v>
      </c>
      <c r="H798" s="2" t="s">
        <v>2746</v>
      </c>
      <c r="J798" s="184" t="s">
        <v>3980</v>
      </c>
      <c r="K798" s="184" t="s">
        <v>1156</v>
      </c>
      <c r="L798" t="s">
        <v>3982</v>
      </c>
      <c r="M798" t="s">
        <v>1158</v>
      </c>
      <c r="N798" t="s">
        <v>4416</v>
      </c>
      <c r="O798" t="s">
        <v>185</v>
      </c>
    </row>
    <row r="799" spans="1:15">
      <c r="A799" s="179">
        <v>1098</v>
      </c>
      <c r="B799" s="3" t="s">
        <v>4417</v>
      </c>
      <c r="C799" s="3" t="s">
        <v>4418</v>
      </c>
      <c r="D799" s="2" t="s">
        <v>4025</v>
      </c>
      <c r="E799" s="1" t="s">
        <v>4376</v>
      </c>
      <c r="F799" s="2">
        <v>3</v>
      </c>
      <c r="G799" s="2">
        <v>3.07</v>
      </c>
      <c r="H799" s="2" t="s">
        <v>575</v>
      </c>
      <c r="J799" s="180" t="s">
        <v>1144</v>
      </c>
      <c r="K799" s="180" t="s">
        <v>4419</v>
      </c>
      <c r="L799" t="s">
        <v>1145</v>
      </c>
      <c r="M799" t="s">
        <v>4420</v>
      </c>
      <c r="N799" t="s">
        <v>891</v>
      </c>
      <c r="O799" t="s">
        <v>185</v>
      </c>
    </row>
    <row r="800" spans="1:15">
      <c r="A800" s="179">
        <v>1099</v>
      </c>
      <c r="B800" s="3" t="s">
        <v>4421</v>
      </c>
      <c r="C800" s="3" t="s">
        <v>4422</v>
      </c>
      <c r="D800" s="2" t="s">
        <v>4414</v>
      </c>
      <c r="E800" s="1" t="s">
        <v>4415</v>
      </c>
      <c r="F800" s="2">
        <v>3</v>
      </c>
      <c r="G800" s="2">
        <v>3.07</v>
      </c>
      <c r="H800" s="2" t="s">
        <v>2746</v>
      </c>
      <c r="J800" s="180" t="s">
        <v>4423</v>
      </c>
      <c r="K800" s="180" t="s">
        <v>792</v>
      </c>
      <c r="L800" t="s">
        <v>4424</v>
      </c>
      <c r="M800" t="s">
        <v>794</v>
      </c>
      <c r="N800" t="s">
        <v>4425</v>
      </c>
      <c r="O800" t="s">
        <v>185</v>
      </c>
    </row>
    <row r="801" spans="1:15">
      <c r="A801" s="179">
        <v>1100</v>
      </c>
      <c r="B801" s="3" t="s">
        <v>4427</v>
      </c>
      <c r="C801" s="3" t="s">
        <v>4428</v>
      </c>
      <c r="D801" s="2" t="s">
        <v>4025</v>
      </c>
      <c r="E801" s="1" t="s">
        <v>4376</v>
      </c>
      <c r="F801" s="2">
        <v>3</v>
      </c>
      <c r="G801" s="2">
        <v>3.07</v>
      </c>
      <c r="H801" s="2" t="s">
        <v>575</v>
      </c>
      <c r="J801" s="180" t="s">
        <v>556</v>
      </c>
      <c r="K801" s="180" t="s">
        <v>4429</v>
      </c>
      <c r="L801" t="s">
        <v>557</v>
      </c>
      <c r="M801" t="s">
        <v>4430</v>
      </c>
      <c r="N801" t="s">
        <v>4431</v>
      </c>
      <c r="O801" t="s">
        <v>185</v>
      </c>
    </row>
    <row r="802" spans="1:15">
      <c r="A802" s="179">
        <v>1101</v>
      </c>
      <c r="B802" s="3" t="s">
        <v>4432</v>
      </c>
      <c r="C802" s="3" t="s">
        <v>4433</v>
      </c>
      <c r="D802" s="2" t="s">
        <v>4025</v>
      </c>
      <c r="E802" s="1" t="s">
        <v>4376</v>
      </c>
      <c r="F802" s="2">
        <v>3</v>
      </c>
      <c r="G802" s="2">
        <v>3.07</v>
      </c>
      <c r="H802" s="2" t="s">
        <v>575</v>
      </c>
      <c r="J802" s="180" t="s">
        <v>4434</v>
      </c>
      <c r="K802" s="180" t="s">
        <v>4435</v>
      </c>
      <c r="L802" t="s">
        <v>4436</v>
      </c>
      <c r="M802" t="s">
        <v>4437</v>
      </c>
      <c r="N802" t="s">
        <v>1405</v>
      </c>
      <c r="O802" t="s">
        <v>185</v>
      </c>
    </row>
    <row r="803" spans="1:15">
      <c r="A803" s="179">
        <v>1102</v>
      </c>
      <c r="B803" s="3" t="s">
        <v>2892</v>
      </c>
      <c r="C803" s="3" t="s">
        <v>4438</v>
      </c>
      <c r="D803" s="2" t="s">
        <v>4025</v>
      </c>
      <c r="E803" s="1" t="s">
        <v>4376</v>
      </c>
      <c r="F803" s="2">
        <v>3</v>
      </c>
      <c r="G803" s="2">
        <v>3.07</v>
      </c>
      <c r="H803" s="2" t="s">
        <v>575</v>
      </c>
      <c r="J803" s="180" t="s">
        <v>624</v>
      </c>
      <c r="K803" s="180" t="s">
        <v>4439</v>
      </c>
      <c r="L803" t="s">
        <v>626</v>
      </c>
      <c r="M803" t="s">
        <v>4440</v>
      </c>
      <c r="N803" t="s">
        <v>759</v>
      </c>
      <c r="O803" t="s">
        <v>185</v>
      </c>
    </row>
    <row r="804" spans="1:15">
      <c r="A804" s="179">
        <v>1103</v>
      </c>
      <c r="B804" s="3" t="s">
        <v>4441</v>
      </c>
      <c r="C804" s="3" t="s">
        <v>4442</v>
      </c>
      <c r="D804" s="2" t="s">
        <v>4025</v>
      </c>
      <c r="E804" s="1" t="s">
        <v>4376</v>
      </c>
      <c r="F804" s="2">
        <v>3</v>
      </c>
      <c r="G804" s="2">
        <v>3.07</v>
      </c>
      <c r="H804" s="2" t="s">
        <v>575</v>
      </c>
      <c r="J804" s="180" t="s">
        <v>4443</v>
      </c>
      <c r="K804" s="180" t="s">
        <v>4444</v>
      </c>
      <c r="L804" t="s">
        <v>4445</v>
      </c>
      <c r="M804" t="s">
        <v>4446</v>
      </c>
      <c r="N804" t="s">
        <v>4447</v>
      </c>
      <c r="O804" t="s">
        <v>185</v>
      </c>
    </row>
    <row r="805" spans="1:15">
      <c r="A805" s="179">
        <v>1104</v>
      </c>
      <c r="B805" s="3" t="s">
        <v>4448</v>
      </c>
      <c r="C805" s="3" t="s">
        <v>4449</v>
      </c>
      <c r="D805" s="2" t="s">
        <v>4025</v>
      </c>
      <c r="E805" s="1" t="s">
        <v>4376</v>
      </c>
      <c r="F805" s="2">
        <v>2</v>
      </c>
      <c r="G805" s="2">
        <v>3.07</v>
      </c>
      <c r="H805" s="2" t="s">
        <v>575</v>
      </c>
      <c r="J805" s="180" t="s">
        <v>4450</v>
      </c>
      <c r="K805" s="180" t="s">
        <v>1889</v>
      </c>
      <c r="L805" t="s">
        <v>4451</v>
      </c>
      <c r="M805" t="s">
        <v>1891</v>
      </c>
      <c r="N805" t="s">
        <v>4452</v>
      </c>
      <c r="O805" t="s">
        <v>185</v>
      </c>
    </row>
    <row r="806" spans="1:15">
      <c r="A806" s="179">
        <v>1105</v>
      </c>
      <c r="B806" s="3" t="s">
        <v>4453</v>
      </c>
      <c r="C806" s="3" t="s">
        <v>4454</v>
      </c>
      <c r="D806" s="2" t="s">
        <v>4025</v>
      </c>
      <c r="E806" s="1" t="s">
        <v>4376</v>
      </c>
      <c r="F806" s="2">
        <v>2</v>
      </c>
      <c r="G806" s="2">
        <v>3.07</v>
      </c>
      <c r="H806" s="2" t="s">
        <v>575</v>
      </c>
      <c r="J806" s="180" t="s">
        <v>4455</v>
      </c>
      <c r="K806" s="180" t="s">
        <v>1015</v>
      </c>
      <c r="L806" t="s">
        <v>4456</v>
      </c>
      <c r="M806" t="s">
        <v>3373</v>
      </c>
      <c r="N806" t="s">
        <v>4457</v>
      </c>
      <c r="O806" t="s">
        <v>185</v>
      </c>
    </row>
    <row r="807" spans="1:15">
      <c r="A807" s="179">
        <v>1106</v>
      </c>
      <c r="B807" s="3" t="s">
        <v>415</v>
      </c>
      <c r="C807" s="3" t="s">
        <v>4458</v>
      </c>
      <c r="D807" s="2" t="s">
        <v>4025</v>
      </c>
      <c r="E807" s="1" t="s">
        <v>4376</v>
      </c>
      <c r="F807" s="2">
        <v>2</v>
      </c>
      <c r="G807" s="2">
        <v>3.07</v>
      </c>
      <c r="H807" s="2" t="s">
        <v>575</v>
      </c>
      <c r="J807" s="180" t="s">
        <v>1956</v>
      </c>
      <c r="K807" s="180" t="s">
        <v>1971</v>
      </c>
      <c r="L807" t="s">
        <v>1958</v>
      </c>
      <c r="M807" t="s">
        <v>4459</v>
      </c>
      <c r="N807" t="s">
        <v>4460</v>
      </c>
      <c r="O807" t="s">
        <v>185</v>
      </c>
    </row>
    <row r="808" spans="1:15">
      <c r="A808" s="179">
        <v>1107</v>
      </c>
      <c r="B808" t="s">
        <v>4461</v>
      </c>
      <c r="C808" t="s">
        <v>4462</v>
      </c>
      <c r="D808" s="2" t="s">
        <v>4414</v>
      </c>
      <c r="E808" s="1" t="s">
        <v>4415</v>
      </c>
      <c r="F808" s="2">
        <v>2</v>
      </c>
      <c r="G808" s="2">
        <v>3.07</v>
      </c>
      <c r="H808" s="2" t="s">
        <v>2746</v>
      </c>
      <c r="J808" t="s">
        <v>4463</v>
      </c>
      <c r="K808" t="s">
        <v>1498</v>
      </c>
      <c r="L808" t="s">
        <v>4464</v>
      </c>
      <c r="M808" t="s">
        <v>1500</v>
      </c>
      <c r="N808" t="s">
        <v>4241</v>
      </c>
      <c r="O808" t="s">
        <v>185</v>
      </c>
    </row>
    <row r="809" spans="1:15">
      <c r="A809" s="179">
        <v>1108</v>
      </c>
      <c r="B809" t="s">
        <v>4465</v>
      </c>
      <c r="C809" t="s">
        <v>4466</v>
      </c>
      <c r="D809" s="2" t="s">
        <v>4025</v>
      </c>
      <c r="E809" s="1" t="s">
        <v>4376</v>
      </c>
      <c r="F809" s="2">
        <v>2</v>
      </c>
      <c r="G809" s="2">
        <v>3.07</v>
      </c>
      <c r="H809" s="2" t="s">
        <v>575</v>
      </c>
      <c r="J809" t="s">
        <v>4467</v>
      </c>
      <c r="K809" t="s">
        <v>4468</v>
      </c>
      <c r="L809" t="s">
        <v>4469</v>
      </c>
      <c r="M809" t="s">
        <v>4470</v>
      </c>
      <c r="N809" t="s">
        <v>4471</v>
      </c>
      <c r="O809" t="s">
        <v>185</v>
      </c>
    </row>
    <row r="810" spans="1:15">
      <c r="A810" s="179">
        <v>1109</v>
      </c>
      <c r="B810" t="s">
        <v>4472</v>
      </c>
      <c r="C810" t="s">
        <v>4473</v>
      </c>
      <c r="D810" s="2" t="s">
        <v>4025</v>
      </c>
      <c r="E810" s="1" t="s">
        <v>4376</v>
      </c>
      <c r="F810" s="2">
        <v>2</v>
      </c>
      <c r="G810" s="2">
        <v>3.07</v>
      </c>
      <c r="H810" s="2" t="s">
        <v>575</v>
      </c>
      <c r="J810" t="s">
        <v>1629</v>
      </c>
      <c r="K810" t="s">
        <v>2841</v>
      </c>
      <c r="L810" t="s">
        <v>1630</v>
      </c>
      <c r="M810" t="s">
        <v>4474</v>
      </c>
      <c r="N810" t="s">
        <v>4475</v>
      </c>
      <c r="O810" t="s">
        <v>185</v>
      </c>
    </row>
    <row r="811" spans="1:15">
      <c r="A811" s="179">
        <v>1110</v>
      </c>
      <c r="B811" t="s">
        <v>4395</v>
      </c>
      <c r="C811" t="s">
        <v>4091</v>
      </c>
      <c r="D811" s="2" t="s">
        <v>4025</v>
      </c>
      <c r="E811" s="1" t="s">
        <v>4376</v>
      </c>
      <c r="F811" s="2">
        <v>2</v>
      </c>
      <c r="G811" s="2">
        <v>3.07</v>
      </c>
      <c r="H811" s="2" t="s">
        <v>575</v>
      </c>
      <c r="J811" t="s">
        <v>852</v>
      </c>
      <c r="K811" t="s">
        <v>2804</v>
      </c>
      <c r="L811" t="s">
        <v>854</v>
      </c>
      <c r="M811" t="s">
        <v>2806</v>
      </c>
      <c r="N811" t="s">
        <v>4259</v>
      </c>
      <c r="O811" t="s">
        <v>185</v>
      </c>
    </row>
    <row r="812" spans="1:15">
      <c r="A812" s="179">
        <v>1111</v>
      </c>
      <c r="B812" t="s">
        <v>4003</v>
      </c>
      <c r="C812" t="s">
        <v>4476</v>
      </c>
      <c r="D812" s="2" t="s">
        <v>4025</v>
      </c>
      <c r="E812" s="1" t="s">
        <v>4376</v>
      </c>
      <c r="F812" s="2">
        <v>2</v>
      </c>
      <c r="G812" s="2">
        <v>3.07</v>
      </c>
      <c r="H812" s="2" t="s">
        <v>575</v>
      </c>
      <c r="J812" t="s">
        <v>4368</v>
      </c>
      <c r="K812" t="s">
        <v>1774</v>
      </c>
      <c r="L812" t="s">
        <v>4369</v>
      </c>
      <c r="M812" t="s">
        <v>1776</v>
      </c>
      <c r="N812" t="s">
        <v>2197</v>
      </c>
      <c r="O812" t="s">
        <v>185</v>
      </c>
    </row>
    <row r="813" spans="1:15">
      <c r="A813" s="179">
        <v>1112</v>
      </c>
      <c r="B813" t="s">
        <v>4477</v>
      </c>
      <c r="C813" t="s">
        <v>4478</v>
      </c>
      <c r="D813" s="2" t="s">
        <v>4025</v>
      </c>
      <c r="E813" s="1" t="s">
        <v>4479</v>
      </c>
      <c r="F813" s="2">
        <v>3</v>
      </c>
      <c r="G813" s="2">
        <v>3.07</v>
      </c>
      <c r="H813" s="2" t="s">
        <v>575</v>
      </c>
      <c r="J813" t="s">
        <v>1109</v>
      </c>
      <c r="K813" t="s">
        <v>1163</v>
      </c>
      <c r="L813" t="s">
        <v>1111</v>
      </c>
      <c r="M813" t="s">
        <v>1165</v>
      </c>
      <c r="N813" t="s">
        <v>4171</v>
      </c>
      <c r="O813" t="s">
        <v>185</v>
      </c>
    </row>
    <row r="814" spans="1:15">
      <c r="A814" s="179">
        <v>1113</v>
      </c>
      <c r="B814" t="s">
        <v>4047</v>
      </c>
      <c r="C814" t="s">
        <v>4480</v>
      </c>
      <c r="D814" s="2" t="s">
        <v>4025</v>
      </c>
      <c r="E814" s="1" t="s">
        <v>4479</v>
      </c>
      <c r="F814" s="2">
        <v>3</v>
      </c>
      <c r="G814" s="2">
        <v>3.07</v>
      </c>
      <c r="H814" s="2" t="s">
        <v>575</v>
      </c>
      <c r="J814" t="s">
        <v>1187</v>
      </c>
      <c r="K814" t="s">
        <v>1603</v>
      </c>
      <c r="L814" t="s">
        <v>1188</v>
      </c>
      <c r="M814" t="s">
        <v>1604</v>
      </c>
      <c r="N814" t="s">
        <v>2218</v>
      </c>
      <c r="O814" t="s">
        <v>185</v>
      </c>
    </row>
    <row r="815" spans="1:15">
      <c r="A815" s="179">
        <v>1114</v>
      </c>
      <c r="B815" t="s">
        <v>4481</v>
      </c>
      <c r="C815" t="s">
        <v>4367</v>
      </c>
      <c r="D815" s="2" t="s">
        <v>4025</v>
      </c>
      <c r="E815" s="1" t="s">
        <v>4479</v>
      </c>
      <c r="F815" s="2">
        <v>3</v>
      </c>
      <c r="G815" s="2">
        <v>3.07</v>
      </c>
      <c r="H815" s="2" t="s">
        <v>575</v>
      </c>
      <c r="J815" t="s">
        <v>1180</v>
      </c>
      <c r="K815" t="s">
        <v>3858</v>
      </c>
      <c r="L815" t="s">
        <v>1182</v>
      </c>
      <c r="M815" t="s">
        <v>3859</v>
      </c>
      <c r="N815" t="s">
        <v>1708</v>
      </c>
      <c r="O815" t="s">
        <v>185</v>
      </c>
    </row>
    <row r="816" spans="1:15">
      <c r="A816" s="179">
        <v>1115</v>
      </c>
      <c r="B816" t="s">
        <v>4483</v>
      </c>
      <c r="C816" t="s">
        <v>4484</v>
      </c>
      <c r="D816" s="2" t="s">
        <v>4025</v>
      </c>
      <c r="E816" s="1" t="s">
        <v>4479</v>
      </c>
      <c r="F816" s="2">
        <v>3</v>
      </c>
      <c r="G816" s="2">
        <v>3.07</v>
      </c>
      <c r="H816" s="2" t="s">
        <v>575</v>
      </c>
      <c r="J816" t="s">
        <v>4485</v>
      </c>
      <c r="K816" t="s">
        <v>2484</v>
      </c>
      <c r="L816" t="s">
        <v>4486</v>
      </c>
      <c r="M816" t="s">
        <v>2486</v>
      </c>
      <c r="N816" t="s">
        <v>4487</v>
      </c>
      <c r="O816" t="s">
        <v>185</v>
      </c>
    </row>
    <row r="817" spans="1:15">
      <c r="A817" s="179">
        <v>1116</v>
      </c>
      <c r="B817" t="s">
        <v>4488</v>
      </c>
      <c r="C817" t="s">
        <v>4489</v>
      </c>
      <c r="D817" s="2" t="s">
        <v>4025</v>
      </c>
      <c r="E817" s="1" t="s">
        <v>4479</v>
      </c>
      <c r="F817" s="2">
        <v>3</v>
      </c>
      <c r="G817" s="2">
        <v>3.07</v>
      </c>
      <c r="H817" s="2" t="s">
        <v>575</v>
      </c>
      <c r="J817" t="s">
        <v>4490</v>
      </c>
      <c r="K817" t="s">
        <v>736</v>
      </c>
      <c r="L817" t="s">
        <v>4491</v>
      </c>
      <c r="M817" t="s">
        <v>912</v>
      </c>
      <c r="N817" t="s">
        <v>1245</v>
      </c>
      <c r="O817" t="s">
        <v>185</v>
      </c>
    </row>
    <row r="818" spans="1:15">
      <c r="A818" s="179">
        <v>1117</v>
      </c>
      <c r="B818" t="s">
        <v>4492</v>
      </c>
      <c r="C818" t="s">
        <v>4493</v>
      </c>
      <c r="D818" s="2" t="s">
        <v>4025</v>
      </c>
      <c r="E818" s="1" t="s">
        <v>4479</v>
      </c>
      <c r="F818" s="2">
        <v>3</v>
      </c>
      <c r="G818" s="2">
        <v>3.07</v>
      </c>
      <c r="H818" s="2" t="s">
        <v>575</v>
      </c>
      <c r="J818" t="s">
        <v>4494</v>
      </c>
      <c r="K818" t="s">
        <v>2059</v>
      </c>
      <c r="L818" t="s">
        <v>4495</v>
      </c>
      <c r="M818" t="s">
        <v>2060</v>
      </c>
      <c r="N818" t="s">
        <v>4083</v>
      </c>
      <c r="O818" t="s">
        <v>185</v>
      </c>
    </row>
    <row r="819" spans="1:15">
      <c r="A819" s="179">
        <v>1118</v>
      </c>
      <c r="B819" t="s">
        <v>4497</v>
      </c>
      <c r="C819" t="s">
        <v>4498</v>
      </c>
      <c r="D819" s="2" t="s">
        <v>4025</v>
      </c>
      <c r="E819" s="1" t="s">
        <v>4479</v>
      </c>
      <c r="F819" s="2">
        <v>3</v>
      </c>
      <c r="G819" s="2">
        <v>3.07</v>
      </c>
      <c r="H819" s="2" t="s">
        <v>575</v>
      </c>
      <c r="J819" t="s">
        <v>4499</v>
      </c>
      <c r="K819" t="s">
        <v>4500</v>
      </c>
      <c r="L819" t="s">
        <v>4501</v>
      </c>
      <c r="M819" t="s">
        <v>4502</v>
      </c>
      <c r="N819" t="s">
        <v>4503</v>
      </c>
      <c r="O819" t="s">
        <v>185</v>
      </c>
    </row>
    <row r="820" spans="1:15">
      <c r="A820" s="179">
        <v>1119</v>
      </c>
      <c r="B820" t="s">
        <v>3118</v>
      </c>
      <c r="C820" t="s">
        <v>4504</v>
      </c>
      <c r="D820" s="2" t="s">
        <v>4025</v>
      </c>
      <c r="E820" s="1" t="s">
        <v>4479</v>
      </c>
      <c r="F820" s="2">
        <v>3</v>
      </c>
      <c r="G820" s="2">
        <v>3.07</v>
      </c>
      <c r="H820" s="2" t="s">
        <v>575</v>
      </c>
      <c r="J820" t="s">
        <v>4505</v>
      </c>
      <c r="K820" t="s">
        <v>1336</v>
      </c>
      <c r="L820" t="s">
        <v>4506</v>
      </c>
      <c r="M820" t="s">
        <v>1337</v>
      </c>
      <c r="N820" t="s">
        <v>4507</v>
      </c>
      <c r="O820" t="s">
        <v>185</v>
      </c>
    </row>
    <row r="821" spans="1:15">
      <c r="A821" s="179">
        <v>1120</v>
      </c>
      <c r="B821" t="s">
        <v>4508</v>
      </c>
      <c r="C821" t="s">
        <v>4509</v>
      </c>
      <c r="D821" s="2" t="s">
        <v>4025</v>
      </c>
      <c r="E821" s="1" t="s">
        <v>4479</v>
      </c>
      <c r="F821" s="2">
        <v>3</v>
      </c>
      <c r="G821" s="2">
        <v>3.07</v>
      </c>
      <c r="H821" s="2" t="s">
        <v>575</v>
      </c>
      <c r="J821" t="s">
        <v>4510</v>
      </c>
      <c r="K821" t="s">
        <v>1369</v>
      </c>
      <c r="L821" t="s">
        <v>4511</v>
      </c>
      <c r="M821" t="s">
        <v>1371</v>
      </c>
      <c r="N821" t="s">
        <v>1118</v>
      </c>
      <c r="O821" t="s">
        <v>185</v>
      </c>
    </row>
    <row r="822" spans="1:15">
      <c r="A822" s="179">
        <v>1121</v>
      </c>
      <c r="B822" t="s">
        <v>4512</v>
      </c>
      <c r="C822" t="s">
        <v>4513</v>
      </c>
      <c r="D822" s="2" t="s">
        <v>4025</v>
      </c>
      <c r="E822" s="1" t="s">
        <v>4479</v>
      </c>
      <c r="F822" s="2">
        <v>3</v>
      </c>
      <c r="G822" s="2">
        <v>3.07</v>
      </c>
      <c r="H822" s="2" t="s">
        <v>575</v>
      </c>
      <c r="J822" t="s">
        <v>4514</v>
      </c>
      <c r="K822" t="s">
        <v>1653</v>
      </c>
      <c r="L822" t="s">
        <v>4515</v>
      </c>
      <c r="M822" t="s">
        <v>1654</v>
      </c>
      <c r="N822" t="s">
        <v>532</v>
      </c>
      <c r="O822" t="s">
        <v>185</v>
      </c>
    </row>
    <row r="823" spans="1:15">
      <c r="A823" s="179">
        <v>1122</v>
      </c>
      <c r="B823" t="s">
        <v>4516</v>
      </c>
      <c r="C823" t="s">
        <v>4517</v>
      </c>
      <c r="D823" s="2" t="s">
        <v>4025</v>
      </c>
      <c r="E823" s="1" t="s">
        <v>4479</v>
      </c>
      <c r="F823" s="2">
        <v>3</v>
      </c>
      <c r="G823" s="2">
        <v>3.07</v>
      </c>
      <c r="H823" s="2" t="s">
        <v>575</v>
      </c>
      <c r="J823" t="s">
        <v>4518</v>
      </c>
      <c r="K823" t="s">
        <v>763</v>
      </c>
      <c r="L823" t="s">
        <v>4519</v>
      </c>
      <c r="M823" t="s">
        <v>765</v>
      </c>
      <c r="N823" t="s">
        <v>684</v>
      </c>
      <c r="O823" t="s">
        <v>185</v>
      </c>
    </row>
    <row r="824" spans="1:15">
      <c r="A824" s="179">
        <v>1123</v>
      </c>
      <c r="B824" s="3" t="s">
        <v>4521</v>
      </c>
      <c r="C824" s="3" t="s">
        <v>4522</v>
      </c>
      <c r="D824" s="2" t="s">
        <v>4025</v>
      </c>
      <c r="E824" s="1" t="s">
        <v>4479</v>
      </c>
      <c r="F824" s="2">
        <v>3</v>
      </c>
      <c r="G824" s="2">
        <v>3.07</v>
      </c>
      <c r="H824" s="2" t="s">
        <v>575</v>
      </c>
      <c r="J824" s="180" t="s">
        <v>645</v>
      </c>
      <c r="K824" s="180" t="s">
        <v>625</v>
      </c>
      <c r="L824" t="s">
        <v>647</v>
      </c>
      <c r="M824" t="s">
        <v>627</v>
      </c>
      <c r="N824" t="s">
        <v>4523</v>
      </c>
      <c r="O824" t="s">
        <v>185</v>
      </c>
    </row>
    <row r="825" spans="1:15">
      <c r="A825" s="179">
        <v>1124</v>
      </c>
      <c r="B825" s="3" t="s">
        <v>4102</v>
      </c>
      <c r="C825" s="3" t="s">
        <v>4524</v>
      </c>
      <c r="D825" s="2" t="s">
        <v>4025</v>
      </c>
      <c r="E825" s="1" t="s">
        <v>4479</v>
      </c>
      <c r="F825" s="2">
        <v>3</v>
      </c>
      <c r="G825" s="2">
        <v>3.07</v>
      </c>
      <c r="H825" s="2" t="s">
        <v>575</v>
      </c>
      <c r="J825" s="180" t="s">
        <v>4104</v>
      </c>
      <c r="K825" s="180" t="s">
        <v>4525</v>
      </c>
      <c r="L825" t="s">
        <v>4106</v>
      </c>
      <c r="M825" t="s">
        <v>4526</v>
      </c>
      <c r="N825" t="s">
        <v>4527</v>
      </c>
      <c r="O825" t="s">
        <v>185</v>
      </c>
    </row>
    <row r="826" spans="1:15">
      <c r="A826" s="179">
        <v>1125</v>
      </c>
      <c r="B826" s="185" t="s">
        <v>4528</v>
      </c>
      <c r="C826" s="3" t="s">
        <v>4529</v>
      </c>
      <c r="D826" s="2" t="s">
        <v>4025</v>
      </c>
      <c r="E826" s="1" t="s">
        <v>4479</v>
      </c>
      <c r="F826" s="2">
        <v>3</v>
      </c>
      <c r="G826" s="2">
        <v>3.07</v>
      </c>
      <c r="H826" s="2" t="s">
        <v>575</v>
      </c>
      <c r="J826" s="180" t="s">
        <v>4530</v>
      </c>
      <c r="K826" s="180" t="s">
        <v>4531</v>
      </c>
      <c r="L826" t="s">
        <v>4532</v>
      </c>
      <c r="M826" t="s">
        <v>4533</v>
      </c>
      <c r="N826" t="s">
        <v>4534</v>
      </c>
      <c r="O826" t="s">
        <v>185</v>
      </c>
    </row>
    <row r="827" spans="1:15">
      <c r="A827" s="179">
        <v>1126</v>
      </c>
      <c r="B827" s="185" t="s">
        <v>1072</v>
      </c>
      <c r="C827" s="3" t="s">
        <v>4535</v>
      </c>
      <c r="D827" s="2" t="s">
        <v>4025</v>
      </c>
      <c r="E827" s="1" t="s">
        <v>4479</v>
      </c>
      <c r="F827" s="2">
        <v>2</v>
      </c>
      <c r="G827" s="2">
        <v>3.07</v>
      </c>
      <c r="H827" s="2" t="s">
        <v>575</v>
      </c>
      <c r="J827" s="180" t="s">
        <v>500</v>
      </c>
      <c r="K827" s="180" t="s">
        <v>388</v>
      </c>
      <c r="L827" t="s">
        <v>502</v>
      </c>
      <c r="M827" t="s">
        <v>390</v>
      </c>
      <c r="N827" t="s">
        <v>4536</v>
      </c>
      <c r="O827" t="s">
        <v>185</v>
      </c>
    </row>
    <row r="828" spans="1:15">
      <c r="A828" s="179">
        <v>1127</v>
      </c>
      <c r="B828" s="185" t="s">
        <v>4537</v>
      </c>
      <c r="C828" s="3" t="s">
        <v>4538</v>
      </c>
      <c r="D828" s="2" t="s">
        <v>4025</v>
      </c>
      <c r="E828" s="1" t="s">
        <v>4479</v>
      </c>
      <c r="F828" s="2">
        <v>2</v>
      </c>
      <c r="G828" s="2">
        <v>3.07</v>
      </c>
      <c r="H828" s="2" t="s">
        <v>575</v>
      </c>
      <c r="J828" s="180" t="s">
        <v>4539</v>
      </c>
      <c r="K828" s="180" t="s">
        <v>4540</v>
      </c>
      <c r="L828" t="s">
        <v>4541</v>
      </c>
      <c r="M828" t="s">
        <v>4542</v>
      </c>
      <c r="N828" t="s">
        <v>4543</v>
      </c>
      <c r="O828" t="s">
        <v>185</v>
      </c>
    </row>
    <row r="829" spans="1:15">
      <c r="A829" s="179">
        <v>1128</v>
      </c>
      <c r="B829" s="185" t="s">
        <v>4544</v>
      </c>
      <c r="C829" s="3" t="s">
        <v>4545</v>
      </c>
      <c r="D829" s="2" t="s">
        <v>4025</v>
      </c>
      <c r="E829" s="1" t="s">
        <v>4479</v>
      </c>
      <c r="F829" s="2">
        <v>2</v>
      </c>
      <c r="G829" s="2">
        <v>3.07</v>
      </c>
      <c r="H829" s="2" t="s">
        <v>575</v>
      </c>
      <c r="J829" s="180" t="s">
        <v>4546</v>
      </c>
      <c r="K829" s="180" t="s">
        <v>3862</v>
      </c>
      <c r="L829" t="s">
        <v>4547</v>
      </c>
      <c r="M829" t="s">
        <v>4548</v>
      </c>
      <c r="N829" t="s">
        <v>4549</v>
      </c>
      <c r="O829" t="s">
        <v>185</v>
      </c>
    </row>
    <row r="830" spans="1:15">
      <c r="A830" s="179">
        <v>1129</v>
      </c>
      <c r="B830" t="s">
        <v>4550</v>
      </c>
      <c r="C830" t="s">
        <v>4551</v>
      </c>
      <c r="D830" s="2" t="s">
        <v>4025</v>
      </c>
      <c r="E830" s="1" t="s">
        <v>4479</v>
      </c>
      <c r="F830" s="2">
        <v>2</v>
      </c>
      <c r="G830" s="2">
        <v>3.07</v>
      </c>
      <c r="H830" s="2" t="s">
        <v>575</v>
      </c>
      <c r="J830" t="s">
        <v>451</v>
      </c>
      <c r="K830" t="s">
        <v>4552</v>
      </c>
      <c r="L830" t="s">
        <v>4553</v>
      </c>
      <c r="M830" t="s">
        <v>4554</v>
      </c>
      <c r="N830" t="s">
        <v>4555</v>
      </c>
      <c r="O830" t="s">
        <v>185</v>
      </c>
    </row>
    <row r="831" spans="1:15">
      <c r="A831" s="179">
        <v>1130</v>
      </c>
      <c r="B831" t="s">
        <v>4556</v>
      </c>
      <c r="C831" t="s">
        <v>4557</v>
      </c>
      <c r="D831" s="2" t="s">
        <v>4025</v>
      </c>
      <c r="E831" s="1" t="s">
        <v>4479</v>
      </c>
      <c r="F831" s="2">
        <v>2</v>
      </c>
      <c r="G831" s="2">
        <v>3.07</v>
      </c>
      <c r="H831" s="2" t="s">
        <v>575</v>
      </c>
      <c r="J831" t="s">
        <v>4558</v>
      </c>
      <c r="K831" t="s">
        <v>3689</v>
      </c>
      <c r="L831" t="s">
        <v>4559</v>
      </c>
      <c r="M831" t="s">
        <v>3691</v>
      </c>
      <c r="N831" t="s">
        <v>4560</v>
      </c>
      <c r="O831" t="s">
        <v>185</v>
      </c>
    </row>
    <row r="832" spans="1:15">
      <c r="A832" s="179">
        <v>1131</v>
      </c>
      <c r="B832" t="s">
        <v>4561</v>
      </c>
      <c r="C832" t="s">
        <v>4562</v>
      </c>
      <c r="D832" s="2" t="s">
        <v>4025</v>
      </c>
      <c r="E832" s="1" t="s">
        <v>4479</v>
      </c>
      <c r="F832" s="2">
        <v>2</v>
      </c>
      <c r="G832" s="2">
        <v>3.07</v>
      </c>
      <c r="H832" s="2" t="s">
        <v>575</v>
      </c>
      <c r="J832" t="s">
        <v>4563</v>
      </c>
      <c r="K832" t="s">
        <v>4564</v>
      </c>
      <c r="L832" t="s">
        <v>4565</v>
      </c>
      <c r="M832" t="s">
        <v>4566</v>
      </c>
      <c r="N832" t="s">
        <v>1873</v>
      </c>
      <c r="O832" t="s">
        <v>185</v>
      </c>
    </row>
    <row r="833" spans="1:15">
      <c r="A833" s="179">
        <v>1132</v>
      </c>
      <c r="B833" t="s">
        <v>4567</v>
      </c>
      <c r="C833" t="s">
        <v>4568</v>
      </c>
      <c r="D833" s="2" t="s">
        <v>4025</v>
      </c>
      <c r="E833" s="1" t="s">
        <v>4479</v>
      </c>
      <c r="F833" s="2">
        <v>2</v>
      </c>
      <c r="G833" s="2">
        <v>3.07</v>
      </c>
      <c r="H833" s="2" t="s">
        <v>575</v>
      </c>
      <c r="J833" t="s">
        <v>4569</v>
      </c>
      <c r="K833" t="s">
        <v>583</v>
      </c>
      <c r="L833" t="s">
        <v>4570</v>
      </c>
      <c r="M833" t="s">
        <v>3953</v>
      </c>
      <c r="N833" t="s">
        <v>2751</v>
      </c>
      <c r="O833" t="s">
        <v>185</v>
      </c>
    </row>
    <row r="834" spans="1:15">
      <c r="A834" s="179">
        <v>1133</v>
      </c>
      <c r="B834" t="s">
        <v>4571</v>
      </c>
      <c r="C834" t="s">
        <v>4572</v>
      </c>
      <c r="D834" s="2" t="s">
        <v>4025</v>
      </c>
      <c r="E834" s="1" t="s">
        <v>4479</v>
      </c>
      <c r="F834" s="2">
        <v>2</v>
      </c>
      <c r="G834" s="2">
        <v>3.07</v>
      </c>
      <c r="H834" s="2" t="s">
        <v>575</v>
      </c>
      <c r="J834" t="s">
        <v>4573</v>
      </c>
      <c r="K834" t="s">
        <v>3009</v>
      </c>
      <c r="L834" t="s">
        <v>4574</v>
      </c>
      <c r="M834" t="s">
        <v>4575</v>
      </c>
      <c r="N834" t="s">
        <v>4576</v>
      </c>
      <c r="O834" t="s">
        <v>185</v>
      </c>
    </row>
    <row r="835" spans="1:15">
      <c r="A835" s="179">
        <v>1134</v>
      </c>
      <c r="B835" t="s">
        <v>4577</v>
      </c>
      <c r="C835" t="s">
        <v>4578</v>
      </c>
      <c r="D835" s="2" t="s">
        <v>4025</v>
      </c>
      <c r="E835" s="1" t="s">
        <v>4479</v>
      </c>
      <c r="F835" s="2">
        <v>2</v>
      </c>
      <c r="G835" s="2">
        <v>3.07</v>
      </c>
      <c r="H835" s="2" t="s">
        <v>575</v>
      </c>
      <c r="J835" t="s">
        <v>4579</v>
      </c>
      <c r="K835" t="s">
        <v>2361</v>
      </c>
      <c r="L835" t="s">
        <v>4580</v>
      </c>
      <c r="M835" t="s">
        <v>2363</v>
      </c>
      <c r="N835" t="s">
        <v>4581</v>
      </c>
      <c r="O835" t="s">
        <v>185</v>
      </c>
    </row>
    <row r="836" spans="1:15">
      <c r="A836" s="179">
        <v>1135</v>
      </c>
      <c r="B836" t="s">
        <v>4582</v>
      </c>
      <c r="C836" t="s">
        <v>4583</v>
      </c>
      <c r="D836" s="2" t="s">
        <v>4025</v>
      </c>
      <c r="E836" s="1" t="s">
        <v>4479</v>
      </c>
      <c r="F836" s="2">
        <v>2</v>
      </c>
      <c r="G836" s="2">
        <v>3.07</v>
      </c>
      <c r="H836" s="2" t="s">
        <v>575</v>
      </c>
      <c r="J836" t="s">
        <v>4584</v>
      </c>
      <c r="K836" t="s">
        <v>4585</v>
      </c>
      <c r="L836" t="s">
        <v>4586</v>
      </c>
      <c r="M836" t="s">
        <v>4587</v>
      </c>
      <c r="N836" t="s">
        <v>2470</v>
      </c>
      <c r="O836" t="s">
        <v>185</v>
      </c>
    </row>
    <row r="837" spans="1:15">
      <c r="A837" s="179">
        <v>1136</v>
      </c>
      <c r="B837" s="3" t="s">
        <v>4588</v>
      </c>
      <c r="C837" s="3" t="s">
        <v>4589</v>
      </c>
      <c r="D837" s="2" t="s">
        <v>4590</v>
      </c>
      <c r="E837" s="1" t="s">
        <v>4591</v>
      </c>
      <c r="F837" s="2">
        <v>3</v>
      </c>
      <c r="G837" s="2">
        <v>3.07</v>
      </c>
      <c r="H837" s="2" t="s">
        <v>575</v>
      </c>
      <c r="J837" s="180" t="s">
        <v>4592</v>
      </c>
      <c r="K837" s="180" t="s">
        <v>1735</v>
      </c>
      <c r="L837" t="s">
        <v>4593</v>
      </c>
      <c r="M837" t="s">
        <v>1737</v>
      </c>
      <c r="N837" t="s">
        <v>4267</v>
      </c>
      <c r="O837" t="s">
        <v>185</v>
      </c>
    </row>
    <row r="838" spans="1:15">
      <c r="A838" s="179">
        <v>1137</v>
      </c>
      <c r="B838" t="s">
        <v>4594</v>
      </c>
      <c r="C838" t="s">
        <v>4595</v>
      </c>
      <c r="D838" s="2" t="s">
        <v>4590</v>
      </c>
      <c r="E838" s="1" t="s">
        <v>4591</v>
      </c>
      <c r="F838" s="2">
        <v>3</v>
      </c>
      <c r="G838" s="2">
        <v>3.07</v>
      </c>
      <c r="H838" s="2" t="s">
        <v>575</v>
      </c>
      <c r="J838" t="s">
        <v>4596</v>
      </c>
      <c r="K838" t="s">
        <v>4597</v>
      </c>
      <c r="L838" t="s">
        <v>4598</v>
      </c>
      <c r="M838" t="s">
        <v>4599</v>
      </c>
      <c r="N838" t="s">
        <v>4600</v>
      </c>
      <c r="O838" t="s">
        <v>185</v>
      </c>
    </row>
    <row r="839" spans="1:15">
      <c r="A839" s="179">
        <v>1138</v>
      </c>
      <c r="B839" t="s">
        <v>4601</v>
      </c>
      <c r="C839" t="s">
        <v>4602</v>
      </c>
      <c r="D839" s="2" t="s">
        <v>4590</v>
      </c>
      <c r="E839" s="1" t="s">
        <v>4591</v>
      </c>
      <c r="F839" s="2">
        <v>3</v>
      </c>
      <c r="G839" s="2">
        <v>3.07</v>
      </c>
      <c r="H839" s="2" t="s">
        <v>575</v>
      </c>
      <c r="J839" t="s">
        <v>4603</v>
      </c>
      <c r="K839" t="s">
        <v>515</v>
      </c>
      <c r="L839" t="s">
        <v>4604</v>
      </c>
      <c r="M839" t="s">
        <v>1897</v>
      </c>
      <c r="N839" t="s">
        <v>4605</v>
      </c>
      <c r="O839" t="s">
        <v>185</v>
      </c>
    </row>
    <row r="840" spans="1:15">
      <c r="A840" s="179">
        <v>1139</v>
      </c>
      <c r="B840" t="s">
        <v>4606</v>
      </c>
      <c r="C840" t="s">
        <v>4607</v>
      </c>
      <c r="D840" s="2" t="s">
        <v>4590</v>
      </c>
      <c r="E840" s="1" t="s">
        <v>4591</v>
      </c>
      <c r="F840" s="2">
        <v>3</v>
      </c>
      <c r="G840" s="2">
        <v>3.07</v>
      </c>
      <c r="H840" s="2" t="s">
        <v>575</v>
      </c>
      <c r="J840" t="s">
        <v>4608</v>
      </c>
      <c r="K840" t="s">
        <v>543</v>
      </c>
      <c r="L840" t="s">
        <v>4609</v>
      </c>
      <c r="M840" t="s">
        <v>545</v>
      </c>
      <c r="N840" t="s">
        <v>4610</v>
      </c>
      <c r="O840" t="s">
        <v>185</v>
      </c>
    </row>
    <row r="841" spans="1:15">
      <c r="A841" s="179">
        <v>1140</v>
      </c>
      <c r="B841" t="s">
        <v>4041</v>
      </c>
      <c r="C841" t="s">
        <v>4611</v>
      </c>
      <c r="D841" s="2" t="s">
        <v>4590</v>
      </c>
      <c r="E841" s="1" t="s">
        <v>4591</v>
      </c>
      <c r="F841" s="2">
        <v>3</v>
      </c>
      <c r="G841" s="2">
        <v>3.07</v>
      </c>
      <c r="H841" s="2" t="s">
        <v>575</v>
      </c>
      <c r="J841" t="s">
        <v>500</v>
      </c>
      <c r="K841" t="s">
        <v>4612</v>
      </c>
      <c r="L841" t="s">
        <v>502</v>
      </c>
      <c r="M841" t="s">
        <v>4613</v>
      </c>
      <c r="N841" t="s">
        <v>2303</v>
      </c>
      <c r="O841" t="s">
        <v>185</v>
      </c>
    </row>
    <row r="842" spans="1:15">
      <c r="A842" s="179">
        <v>1141</v>
      </c>
      <c r="B842" t="s">
        <v>4614</v>
      </c>
      <c r="C842" t="s">
        <v>4615</v>
      </c>
      <c r="D842" s="2" t="s">
        <v>4590</v>
      </c>
      <c r="E842" s="1" t="s">
        <v>4591</v>
      </c>
      <c r="F842" s="2">
        <v>3</v>
      </c>
      <c r="G842" s="2">
        <v>3.07</v>
      </c>
      <c r="H842" s="2" t="s">
        <v>575</v>
      </c>
      <c r="J842" t="s">
        <v>4616</v>
      </c>
      <c r="K842" t="s">
        <v>4617</v>
      </c>
      <c r="L842" t="s">
        <v>4618</v>
      </c>
      <c r="M842" t="s">
        <v>4619</v>
      </c>
      <c r="N842" t="s">
        <v>1399</v>
      </c>
      <c r="O842" t="s">
        <v>185</v>
      </c>
    </row>
    <row r="843" spans="1:15">
      <c r="A843" s="179">
        <v>1142</v>
      </c>
      <c r="B843" t="s">
        <v>4620</v>
      </c>
      <c r="C843" t="s">
        <v>4621</v>
      </c>
      <c r="D843" s="2" t="s">
        <v>4590</v>
      </c>
      <c r="E843" s="1" t="s">
        <v>4591</v>
      </c>
      <c r="F843" s="2">
        <v>3</v>
      </c>
      <c r="G843" s="2">
        <v>3.07</v>
      </c>
      <c r="H843" s="2" t="s">
        <v>575</v>
      </c>
      <c r="J843" t="s">
        <v>3508</v>
      </c>
      <c r="K843" t="s">
        <v>2098</v>
      </c>
      <c r="L843" t="s">
        <v>3509</v>
      </c>
      <c r="M843" t="s">
        <v>2628</v>
      </c>
      <c r="N843" t="s">
        <v>4622</v>
      </c>
      <c r="O843" t="s">
        <v>185</v>
      </c>
    </row>
    <row r="844" spans="1:15">
      <c r="A844" s="179">
        <v>1143</v>
      </c>
      <c r="B844" s="3" t="s">
        <v>4031</v>
      </c>
      <c r="C844" s="3" t="s">
        <v>4623</v>
      </c>
      <c r="D844" s="2" t="s">
        <v>4590</v>
      </c>
      <c r="E844" s="175" t="s">
        <v>4591</v>
      </c>
      <c r="F844" s="2">
        <v>3</v>
      </c>
      <c r="G844" s="2">
        <v>3.07</v>
      </c>
      <c r="H844" s="2" t="s">
        <v>575</v>
      </c>
      <c r="J844" s="180" t="s">
        <v>589</v>
      </c>
      <c r="K844" s="180" t="s">
        <v>604</v>
      </c>
      <c r="L844" t="s">
        <v>591</v>
      </c>
      <c r="M844" t="s">
        <v>620</v>
      </c>
      <c r="N844" t="s">
        <v>2154</v>
      </c>
      <c r="O844" t="s">
        <v>185</v>
      </c>
    </row>
    <row r="845" spans="1:15">
      <c r="A845" s="179">
        <v>1144</v>
      </c>
      <c r="B845" s="3" t="s">
        <v>4624</v>
      </c>
      <c r="C845" s="3" t="s">
        <v>4625</v>
      </c>
      <c r="D845" s="2" t="s">
        <v>4590</v>
      </c>
      <c r="E845" s="175" t="s">
        <v>4591</v>
      </c>
      <c r="F845" s="2">
        <v>3</v>
      </c>
      <c r="G845" s="2">
        <v>3.07</v>
      </c>
      <c r="H845" s="2" t="s">
        <v>575</v>
      </c>
      <c r="J845" s="180" t="s">
        <v>4626</v>
      </c>
      <c r="K845" s="180" t="s">
        <v>4627</v>
      </c>
      <c r="L845" t="s">
        <v>4628</v>
      </c>
      <c r="M845" t="s">
        <v>4629</v>
      </c>
      <c r="N845" t="s">
        <v>728</v>
      </c>
      <c r="O845" t="s">
        <v>185</v>
      </c>
    </row>
    <row r="846" spans="1:15">
      <c r="A846" s="179">
        <v>1145</v>
      </c>
      <c r="B846" s="3" t="s">
        <v>4630</v>
      </c>
      <c r="C846" s="3" t="s">
        <v>4631</v>
      </c>
      <c r="D846" s="2" t="s">
        <v>4590</v>
      </c>
      <c r="E846" s="175" t="s">
        <v>4591</v>
      </c>
      <c r="F846" s="2">
        <v>3</v>
      </c>
      <c r="G846" s="2">
        <v>3.07</v>
      </c>
      <c r="H846" s="2" t="s">
        <v>575</v>
      </c>
      <c r="J846" s="180" t="s">
        <v>1187</v>
      </c>
      <c r="K846" s="180" t="s">
        <v>451</v>
      </c>
      <c r="L846" t="s">
        <v>1188</v>
      </c>
      <c r="M846" t="s">
        <v>453</v>
      </c>
      <c r="N846" t="s">
        <v>4632</v>
      </c>
      <c r="O846" t="s">
        <v>185</v>
      </c>
    </row>
    <row r="847" spans="1:15">
      <c r="A847" s="179">
        <v>1146</v>
      </c>
      <c r="B847" s="3" t="s">
        <v>4633</v>
      </c>
      <c r="C847" s="3" t="s">
        <v>4634</v>
      </c>
      <c r="D847" s="2" t="s">
        <v>4025</v>
      </c>
      <c r="E847" s="175" t="s">
        <v>4635</v>
      </c>
      <c r="F847" s="2">
        <v>3</v>
      </c>
      <c r="G847" s="2">
        <v>3.07</v>
      </c>
      <c r="H847" s="2" t="s">
        <v>575</v>
      </c>
      <c r="J847" s="180" t="s">
        <v>4636</v>
      </c>
      <c r="K847" s="180" t="s">
        <v>1682</v>
      </c>
      <c r="L847" t="s">
        <v>4637</v>
      </c>
      <c r="M847" t="s">
        <v>1684</v>
      </c>
      <c r="N847" t="s">
        <v>691</v>
      </c>
      <c r="O847" t="s">
        <v>185</v>
      </c>
    </row>
    <row r="848" spans="1:15">
      <c r="A848" s="179">
        <v>1147</v>
      </c>
      <c r="B848" s="3" t="s">
        <v>4639</v>
      </c>
      <c r="C848" s="3" t="s">
        <v>4640</v>
      </c>
      <c r="D848" s="2" t="s">
        <v>4590</v>
      </c>
      <c r="E848" s="175" t="s">
        <v>4591</v>
      </c>
      <c r="F848" s="2">
        <v>3</v>
      </c>
      <c r="G848" s="2">
        <v>3.07</v>
      </c>
      <c r="H848" s="2" t="s">
        <v>575</v>
      </c>
      <c r="J848" s="180" t="s">
        <v>859</v>
      </c>
      <c r="K848" s="180" t="s">
        <v>1170</v>
      </c>
      <c r="L848" t="s">
        <v>861</v>
      </c>
      <c r="M848" t="s">
        <v>1172</v>
      </c>
      <c r="N848" t="s">
        <v>4641</v>
      </c>
      <c r="O848" t="s">
        <v>185</v>
      </c>
    </row>
    <row r="849" spans="1:15">
      <c r="A849" s="179">
        <v>1148</v>
      </c>
      <c r="B849" s="3"/>
      <c r="C849" s="3"/>
      <c r="E849" s="175"/>
      <c r="J849" s="180"/>
      <c r="K849" s="180"/>
      <c r="L849"/>
      <c r="M849"/>
      <c r="N849"/>
      <c r="O849"/>
    </row>
    <row r="850" spans="1:15">
      <c r="A850" s="179">
        <v>1149</v>
      </c>
      <c r="B850" s="3" t="s">
        <v>4642</v>
      </c>
      <c r="C850" s="3" t="s">
        <v>4643</v>
      </c>
      <c r="D850" s="2" t="s">
        <v>4025</v>
      </c>
      <c r="E850" s="175" t="s">
        <v>4635</v>
      </c>
      <c r="F850" s="2">
        <v>2</v>
      </c>
      <c r="G850" s="2">
        <v>3.07</v>
      </c>
      <c r="H850" s="2" t="s">
        <v>575</v>
      </c>
      <c r="J850" s="180" t="s">
        <v>1137</v>
      </c>
      <c r="K850" s="180" t="s">
        <v>4644</v>
      </c>
      <c r="L850" t="s">
        <v>1139</v>
      </c>
      <c r="M850" t="s">
        <v>4645</v>
      </c>
      <c r="N850" t="s">
        <v>4646</v>
      </c>
      <c r="O850" t="s">
        <v>185</v>
      </c>
    </row>
    <row r="851" spans="1:15">
      <c r="A851" s="179">
        <v>1150</v>
      </c>
      <c r="B851" s="185" t="s">
        <v>4647</v>
      </c>
      <c r="C851" s="185" t="s">
        <v>4082</v>
      </c>
      <c r="D851" s="2" t="s">
        <v>4025</v>
      </c>
      <c r="E851" s="175" t="s">
        <v>4635</v>
      </c>
      <c r="F851" s="153">
        <v>2</v>
      </c>
      <c r="G851" s="2">
        <v>3.07</v>
      </c>
      <c r="H851" s="2" t="s">
        <v>575</v>
      </c>
      <c r="J851" s="184" t="s">
        <v>3980</v>
      </c>
      <c r="K851" s="184" t="s">
        <v>522</v>
      </c>
      <c r="L851" t="s">
        <v>3982</v>
      </c>
      <c r="M851" t="s">
        <v>524</v>
      </c>
      <c r="N851" t="s">
        <v>4648</v>
      </c>
      <c r="O851" t="s">
        <v>185</v>
      </c>
    </row>
    <row r="852" spans="1:15">
      <c r="A852" s="179">
        <v>1151</v>
      </c>
      <c r="B852" s="3" t="s">
        <v>4296</v>
      </c>
      <c r="C852" s="3" t="s">
        <v>4649</v>
      </c>
      <c r="D852" s="2" t="s">
        <v>4025</v>
      </c>
      <c r="E852" s="175" t="s">
        <v>4635</v>
      </c>
      <c r="F852" s="2">
        <v>2</v>
      </c>
      <c r="G852" s="2">
        <v>3.07</v>
      </c>
      <c r="H852" s="2" t="s">
        <v>575</v>
      </c>
      <c r="J852" s="180" t="s">
        <v>2663</v>
      </c>
      <c r="K852" s="180" t="s">
        <v>2539</v>
      </c>
      <c r="L852" t="s">
        <v>2665</v>
      </c>
      <c r="M852" t="s">
        <v>2540</v>
      </c>
      <c r="N852" t="s">
        <v>4650</v>
      </c>
      <c r="O852" t="s">
        <v>185</v>
      </c>
    </row>
    <row r="853" spans="1:15">
      <c r="A853" s="179">
        <v>1152</v>
      </c>
      <c r="B853" s="3" t="s">
        <v>1824</v>
      </c>
      <c r="C853" s="3" t="s">
        <v>4651</v>
      </c>
      <c r="D853" s="2" t="s">
        <v>4025</v>
      </c>
      <c r="E853" s="1" t="s">
        <v>4635</v>
      </c>
      <c r="F853" s="2">
        <v>2</v>
      </c>
      <c r="G853" s="2">
        <v>3.07</v>
      </c>
      <c r="H853" s="2" t="s">
        <v>575</v>
      </c>
      <c r="J853" s="180" t="s">
        <v>1826</v>
      </c>
      <c r="K853" s="180" t="s">
        <v>736</v>
      </c>
      <c r="L853" t="s">
        <v>1828</v>
      </c>
      <c r="M853" t="s">
        <v>912</v>
      </c>
      <c r="N853" t="s">
        <v>1204</v>
      </c>
      <c r="O853" t="s">
        <v>185</v>
      </c>
    </row>
    <row r="854" spans="1:15">
      <c r="A854" s="179">
        <v>1153</v>
      </c>
      <c r="B854" s="3" t="s">
        <v>1622</v>
      </c>
      <c r="C854" s="3" t="s">
        <v>4652</v>
      </c>
      <c r="D854" s="2" t="s">
        <v>4025</v>
      </c>
      <c r="E854" s="1" t="s">
        <v>4635</v>
      </c>
      <c r="F854" s="2">
        <v>2</v>
      </c>
      <c r="G854" s="2">
        <v>3.07</v>
      </c>
      <c r="H854" s="2" t="s">
        <v>575</v>
      </c>
      <c r="J854" s="180" t="s">
        <v>852</v>
      </c>
      <c r="K854" s="180" t="s">
        <v>1488</v>
      </c>
      <c r="L854" t="s">
        <v>854</v>
      </c>
      <c r="M854" t="s">
        <v>1490</v>
      </c>
      <c r="N854" t="s">
        <v>2385</v>
      </c>
      <c r="O854" t="s">
        <v>185</v>
      </c>
    </row>
    <row r="855" spans="1:15">
      <c r="A855" s="179">
        <v>1154</v>
      </c>
      <c r="B855" s="3" t="s">
        <v>4653</v>
      </c>
      <c r="C855" s="3" t="s">
        <v>1860</v>
      </c>
      <c r="D855" s="2" t="s">
        <v>4025</v>
      </c>
      <c r="E855" s="1" t="s">
        <v>4635</v>
      </c>
      <c r="F855" s="2">
        <v>2</v>
      </c>
      <c r="G855" s="2">
        <v>3.07</v>
      </c>
      <c r="H855" s="2" t="s">
        <v>575</v>
      </c>
      <c r="J855" s="180" t="s">
        <v>2002</v>
      </c>
      <c r="K855" s="180" t="s">
        <v>711</v>
      </c>
      <c r="L855" t="s">
        <v>2004</v>
      </c>
      <c r="M855" t="s">
        <v>713</v>
      </c>
      <c r="N855" t="s">
        <v>1798</v>
      </c>
      <c r="O855" t="s">
        <v>185</v>
      </c>
    </row>
    <row r="856" spans="1:15">
      <c r="A856" s="179">
        <v>1155</v>
      </c>
      <c r="B856" s="3" t="s">
        <v>4654</v>
      </c>
      <c r="C856" s="3" t="s">
        <v>4655</v>
      </c>
      <c r="D856" s="2" t="s">
        <v>4025</v>
      </c>
      <c r="E856" s="1" t="s">
        <v>4635</v>
      </c>
      <c r="F856" s="2">
        <v>2</v>
      </c>
      <c r="G856" s="2">
        <v>3.07</v>
      </c>
      <c r="H856" s="2" t="s">
        <v>575</v>
      </c>
      <c r="J856" s="180" t="s">
        <v>995</v>
      </c>
      <c r="K856" s="180" t="s">
        <v>881</v>
      </c>
      <c r="L856" t="s">
        <v>997</v>
      </c>
      <c r="M856" t="s">
        <v>883</v>
      </c>
      <c r="N856" t="s">
        <v>2268</v>
      </c>
      <c r="O856" t="s">
        <v>185</v>
      </c>
    </row>
    <row r="857" spans="1:15">
      <c r="A857" s="179">
        <v>1156</v>
      </c>
      <c r="B857" s="3" t="s">
        <v>4656</v>
      </c>
      <c r="C857" s="3" t="s">
        <v>4657</v>
      </c>
      <c r="D857" s="2" t="s">
        <v>4025</v>
      </c>
      <c r="E857" s="1" t="s">
        <v>4635</v>
      </c>
      <c r="F857" s="2">
        <v>2</v>
      </c>
      <c r="G857" s="2">
        <v>3.07</v>
      </c>
      <c r="H857" s="2" t="s">
        <v>575</v>
      </c>
      <c r="J857" s="180" t="s">
        <v>4658</v>
      </c>
      <c r="K857" s="180" t="s">
        <v>4659</v>
      </c>
      <c r="L857" t="s">
        <v>4660</v>
      </c>
      <c r="M857" t="s">
        <v>4661</v>
      </c>
      <c r="N857" t="s">
        <v>2751</v>
      </c>
      <c r="O857" t="s">
        <v>185</v>
      </c>
    </row>
    <row r="858" spans="1:15">
      <c r="A858" s="179">
        <v>1157</v>
      </c>
      <c r="B858" s="3" t="s">
        <v>4662</v>
      </c>
      <c r="C858" s="3" t="s">
        <v>4663</v>
      </c>
      <c r="D858" s="2" t="s">
        <v>4025</v>
      </c>
      <c r="E858" s="1" t="s">
        <v>4635</v>
      </c>
      <c r="F858" s="2">
        <v>2</v>
      </c>
      <c r="G858" s="2">
        <v>3.07</v>
      </c>
      <c r="H858" s="2" t="s">
        <v>575</v>
      </c>
      <c r="J858" s="180" t="s">
        <v>3898</v>
      </c>
      <c r="K858" s="180" t="s">
        <v>4664</v>
      </c>
      <c r="L858" t="s">
        <v>3899</v>
      </c>
      <c r="M858" t="s">
        <v>4665</v>
      </c>
      <c r="N858" t="s">
        <v>1898</v>
      </c>
      <c r="O858" t="s">
        <v>185</v>
      </c>
    </row>
    <row r="859" spans="1:15">
      <c r="A859" s="179">
        <v>1158</v>
      </c>
      <c r="B859" s="3" t="s">
        <v>1831</v>
      </c>
      <c r="C859" s="3" t="s">
        <v>4666</v>
      </c>
      <c r="D859" s="2" t="s">
        <v>4025</v>
      </c>
      <c r="E859" s="1" t="s">
        <v>4635</v>
      </c>
      <c r="F859" s="2">
        <v>2</v>
      </c>
      <c r="G859" s="2">
        <v>3.07</v>
      </c>
      <c r="H859" s="2" t="s">
        <v>575</v>
      </c>
      <c r="J859" s="180" t="s">
        <v>1833</v>
      </c>
      <c r="K859" s="180" t="s">
        <v>4667</v>
      </c>
      <c r="L859" t="s">
        <v>1835</v>
      </c>
      <c r="M859" t="s">
        <v>4668</v>
      </c>
      <c r="N859" t="s">
        <v>4669</v>
      </c>
      <c r="O859" t="s">
        <v>185</v>
      </c>
    </row>
    <row r="860" spans="1:15">
      <c r="A860" s="179">
        <v>1159</v>
      </c>
      <c r="B860" s="3" t="s">
        <v>4670</v>
      </c>
      <c r="C860" s="3" t="s">
        <v>4671</v>
      </c>
      <c r="D860" s="2" t="s">
        <v>4025</v>
      </c>
      <c r="E860" s="1" t="s">
        <v>4635</v>
      </c>
      <c r="F860" s="2">
        <v>2</v>
      </c>
      <c r="G860" s="2">
        <v>3.07</v>
      </c>
      <c r="H860" s="2" t="s">
        <v>575</v>
      </c>
      <c r="J860" s="180" t="s">
        <v>4672</v>
      </c>
      <c r="K860" s="180" t="s">
        <v>1201</v>
      </c>
      <c r="L860" t="s">
        <v>4673</v>
      </c>
      <c r="M860" t="s">
        <v>1759</v>
      </c>
      <c r="N860" t="s">
        <v>4674</v>
      </c>
      <c r="O860" t="s">
        <v>185</v>
      </c>
    </row>
    <row r="861" spans="1:15">
      <c r="A861" s="179">
        <v>1160</v>
      </c>
      <c r="B861" s="3" t="s">
        <v>4675</v>
      </c>
      <c r="C861" s="3" t="s">
        <v>4676</v>
      </c>
      <c r="D861" s="2" t="s">
        <v>4025</v>
      </c>
      <c r="E861" s="1" t="s">
        <v>4635</v>
      </c>
      <c r="F861" s="2">
        <v>2</v>
      </c>
      <c r="G861" s="2">
        <v>3.07</v>
      </c>
      <c r="H861" s="2" t="s">
        <v>575</v>
      </c>
      <c r="J861" s="180" t="s">
        <v>4677</v>
      </c>
      <c r="K861" s="180" t="s">
        <v>725</v>
      </c>
      <c r="L861" t="s">
        <v>4678</v>
      </c>
      <c r="M861" t="s">
        <v>2535</v>
      </c>
      <c r="N861" t="s">
        <v>4679</v>
      </c>
      <c r="O861" t="s">
        <v>185</v>
      </c>
    </row>
    <row r="862" spans="1:15">
      <c r="A862" s="179">
        <v>1161</v>
      </c>
      <c r="B862" s="3" t="s">
        <v>4680</v>
      </c>
      <c r="C862" s="3" t="s">
        <v>4681</v>
      </c>
      <c r="D862" s="2" t="s">
        <v>4025</v>
      </c>
      <c r="E862" s="1" t="s">
        <v>4635</v>
      </c>
      <c r="F862" s="2">
        <v>2</v>
      </c>
      <c r="G862" s="2">
        <v>3.07</v>
      </c>
      <c r="H862" s="2" t="s">
        <v>575</v>
      </c>
      <c r="J862" s="180" t="s">
        <v>624</v>
      </c>
      <c r="K862" s="180" t="s">
        <v>1451</v>
      </c>
      <c r="L862" t="s">
        <v>626</v>
      </c>
      <c r="M862" t="s">
        <v>2309</v>
      </c>
      <c r="N862" t="s">
        <v>4682</v>
      </c>
      <c r="O862" t="s">
        <v>185</v>
      </c>
    </row>
    <row r="863" spans="1:15">
      <c r="A863" s="179">
        <v>1162</v>
      </c>
      <c r="B863" s="3"/>
      <c r="C863" s="3"/>
      <c r="E863" s="1"/>
      <c r="J863" s="180"/>
      <c r="K863" s="180"/>
      <c r="L863"/>
      <c r="M863"/>
      <c r="N863"/>
      <c r="O863"/>
    </row>
    <row r="864" spans="1:15">
      <c r="A864" s="179">
        <v>1163</v>
      </c>
      <c r="B864" s="3" t="s">
        <v>4683</v>
      </c>
      <c r="C864" s="3" t="s">
        <v>4684</v>
      </c>
      <c r="D864" s="2" t="s">
        <v>4025</v>
      </c>
      <c r="E864" s="1" t="s">
        <v>4635</v>
      </c>
      <c r="F864" s="2">
        <v>2</v>
      </c>
      <c r="G864" s="2">
        <v>3.07</v>
      </c>
      <c r="H864" s="2" t="s">
        <v>575</v>
      </c>
      <c r="J864" s="180" t="s">
        <v>4685</v>
      </c>
      <c r="K864" s="180" t="s">
        <v>799</v>
      </c>
      <c r="L864" t="s">
        <v>4686</v>
      </c>
      <c r="M864" t="s">
        <v>801</v>
      </c>
      <c r="N864" t="s">
        <v>4687</v>
      </c>
      <c r="O864" t="s">
        <v>185</v>
      </c>
    </row>
    <row r="865" spans="1:15">
      <c r="A865" s="179">
        <v>1164</v>
      </c>
      <c r="B865" s="3" t="s">
        <v>4688</v>
      </c>
      <c r="C865" s="3" t="s">
        <v>4689</v>
      </c>
      <c r="D865" s="2" t="s">
        <v>4025</v>
      </c>
      <c r="E865" s="1" t="s">
        <v>4690</v>
      </c>
      <c r="F865" s="2">
        <v>3</v>
      </c>
      <c r="G865" s="2">
        <v>3.07</v>
      </c>
      <c r="H865" s="2" t="s">
        <v>2759</v>
      </c>
      <c r="J865" s="180" t="s">
        <v>4691</v>
      </c>
      <c r="K865" s="180" t="s">
        <v>1181</v>
      </c>
      <c r="L865" t="s">
        <v>4692</v>
      </c>
      <c r="M865" t="s">
        <v>1693</v>
      </c>
      <c r="N865" t="s">
        <v>559</v>
      </c>
      <c r="O865" t="s">
        <v>185</v>
      </c>
    </row>
    <row r="866" spans="1:15">
      <c r="A866" s="179">
        <v>1165</v>
      </c>
      <c r="B866" t="s">
        <v>4693</v>
      </c>
      <c r="C866" t="s">
        <v>4694</v>
      </c>
      <c r="D866" s="2" t="s">
        <v>4025</v>
      </c>
      <c r="E866" s="1" t="s">
        <v>4690</v>
      </c>
      <c r="F866" s="2">
        <v>3</v>
      </c>
      <c r="G866" s="2">
        <v>3.07</v>
      </c>
      <c r="H866" s="2" t="s">
        <v>2759</v>
      </c>
      <c r="J866" t="s">
        <v>3291</v>
      </c>
      <c r="K866" t="s">
        <v>1292</v>
      </c>
      <c r="L866" t="s">
        <v>3292</v>
      </c>
      <c r="M866" t="s">
        <v>1293</v>
      </c>
      <c r="N866" t="s">
        <v>1666</v>
      </c>
      <c r="O866" t="s">
        <v>185</v>
      </c>
    </row>
    <row r="867" spans="1:15">
      <c r="A867" s="179">
        <v>1166</v>
      </c>
      <c r="B867" t="s">
        <v>4695</v>
      </c>
      <c r="C867" t="s">
        <v>4696</v>
      </c>
      <c r="D867" s="2" t="s">
        <v>4025</v>
      </c>
      <c r="E867" s="1" t="s">
        <v>4690</v>
      </c>
      <c r="F867" s="2">
        <v>3</v>
      </c>
      <c r="G867" s="2">
        <v>3.07</v>
      </c>
      <c r="H867" s="2" t="s">
        <v>2759</v>
      </c>
      <c r="J867" t="s">
        <v>1200</v>
      </c>
      <c r="K867" t="s">
        <v>4697</v>
      </c>
      <c r="L867" t="s">
        <v>4698</v>
      </c>
      <c r="M867" t="s">
        <v>4699</v>
      </c>
      <c r="N867" t="s">
        <v>4700</v>
      </c>
      <c r="O867" t="s">
        <v>185</v>
      </c>
    </row>
    <row r="868" spans="1:15">
      <c r="A868" s="179">
        <v>1167</v>
      </c>
      <c r="B868" t="s">
        <v>4701</v>
      </c>
      <c r="C868" t="s">
        <v>4702</v>
      </c>
      <c r="D868" s="2" t="s">
        <v>4025</v>
      </c>
      <c r="E868" s="1" t="s">
        <v>4690</v>
      </c>
      <c r="F868" s="2">
        <v>3</v>
      </c>
      <c r="G868" s="2">
        <v>3.07</v>
      </c>
      <c r="H868" s="2" t="s">
        <v>2759</v>
      </c>
      <c r="J868" t="s">
        <v>2663</v>
      </c>
      <c r="K868" t="s">
        <v>4667</v>
      </c>
      <c r="L868" t="s">
        <v>2665</v>
      </c>
      <c r="M868" t="s">
        <v>4668</v>
      </c>
      <c r="N868" t="s">
        <v>4703</v>
      </c>
      <c r="O868" t="s">
        <v>185</v>
      </c>
    </row>
    <row r="869" spans="1:15">
      <c r="A869" s="179">
        <v>1168</v>
      </c>
      <c r="B869" t="s">
        <v>4704</v>
      </c>
      <c r="C869" t="s">
        <v>4705</v>
      </c>
      <c r="D869" s="2" t="s">
        <v>4025</v>
      </c>
      <c r="E869" s="1" t="s">
        <v>4690</v>
      </c>
      <c r="F869" s="2">
        <v>2</v>
      </c>
      <c r="G869" s="2">
        <v>3.07</v>
      </c>
      <c r="H869" s="2" t="s">
        <v>575</v>
      </c>
      <c r="J869" t="s">
        <v>4706</v>
      </c>
      <c r="K869" t="s">
        <v>4707</v>
      </c>
      <c r="L869" t="s">
        <v>4708</v>
      </c>
      <c r="M869" t="s">
        <v>4709</v>
      </c>
      <c r="N869" t="s">
        <v>939</v>
      </c>
      <c r="O869" t="s">
        <v>185</v>
      </c>
    </row>
    <row r="870" spans="1:15">
      <c r="A870" s="179">
        <v>1169</v>
      </c>
      <c r="B870" t="s">
        <v>4710</v>
      </c>
      <c r="C870" t="s">
        <v>4711</v>
      </c>
      <c r="D870" s="2" t="s">
        <v>4025</v>
      </c>
      <c r="E870" s="1" t="s">
        <v>4690</v>
      </c>
      <c r="F870" s="2">
        <v>2</v>
      </c>
      <c r="G870" s="2">
        <v>3.07</v>
      </c>
      <c r="H870" s="2" t="s">
        <v>575</v>
      </c>
      <c r="J870" t="s">
        <v>1426</v>
      </c>
      <c r="K870" t="s">
        <v>374</v>
      </c>
      <c r="L870" t="s">
        <v>1427</v>
      </c>
      <c r="M870" t="s">
        <v>974</v>
      </c>
      <c r="N870" t="s">
        <v>2079</v>
      </c>
      <c r="O870" t="s">
        <v>185</v>
      </c>
    </row>
    <row r="871" spans="1:15">
      <c r="A871" s="179">
        <v>1170</v>
      </c>
      <c r="B871" t="s">
        <v>4712</v>
      </c>
      <c r="C871" t="s">
        <v>4713</v>
      </c>
      <c r="D871" s="2" t="s">
        <v>4025</v>
      </c>
      <c r="E871" s="1" t="s">
        <v>4690</v>
      </c>
      <c r="F871" s="2">
        <v>2</v>
      </c>
      <c r="G871" s="2">
        <v>3.07</v>
      </c>
      <c r="H871" s="2" t="s">
        <v>575</v>
      </c>
      <c r="J871" t="s">
        <v>4714</v>
      </c>
      <c r="K871" t="s">
        <v>4715</v>
      </c>
      <c r="L871" t="s">
        <v>4716</v>
      </c>
      <c r="M871" t="s">
        <v>4717</v>
      </c>
      <c r="N871" t="s">
        <v>4718</v>
      </c>
      <c r="O871" t="s">
        <v>185</v>
      </c>
    </row>
    <row r="872" spans="1:15">
      <c r="A872" s="179">
        <v>1171</v>
      </c>
      <c r="B872" t="s">
        <v>4719</v>
      </c>
      <c r="C872" t="s">
        <v>4720</v>
      </c>
      <c r="D872" s="2" t="s">
        <v>4025</v>
      </c>
      <c r="E872" s="1" t="s">
        <v>4690</v>
      </c>
      <c r="F872" s="2">
        <v>2</v>
      </c>
      <c r="G872" s="2">
        <v>3.07</v>
      </c>
      <c r="H872" s="2" t="s">
        <v>2759</v>
      </c>
      <c r="J872" t="s">
        <v>4721</v>
      </c>
      <c r="K872" t="s">
        <v>4722</v>
      </c>
      <c r="L872" t="s">
        <v>4723</v>
      </c>
      <c r="M872" t="s">
        <v>4724</v>
      </c>
      <c r="N872" t="s">
        <v>4244</v>
      </c>
      <c r="O872" t="s">
        <v>185</v>
      </c>
    </row>
    <row r="873" spans="1:15">
      <c r="A873" s="179">
        <v>1172</v>
      </c>
      <c r="B873" t="s">
        <v>4725</v>
      </c>
      <c r="C873" t="s">
        <v>4727</v>
      </c>
      <c r="D873" s="2" t="s">
        <v>4025</v>
      </c>
      <c r="E873" s="1" t="s">
        <v>4690</v>
      </c>
      <c r="F873" s="2">
        <v>2</v>
      </c>
      <c r="G873" s="2">
        <v>3.07</v>
      </c>
      <c r="H873" s="2" t="s">
        <v>575</v>
      </c>
      <c r="J873" t="s">
        <v>4728</v>
      </c>
      <c r="K873" t="s">
        <v>828</v>
      </c>
      <c r="L873" t="s">
        <v>4729</v>
      </c>
      <c r="M873" t="s">
        <v>830</v>
      </c>
      <c r="N873" t="s">
        <v>963</v>
      </c>
      <c r="O873" t="s">
        <v>185</v>
      </c>
    </row>
    <row r="874" spans="1:15">
      <c r="A874" s="179">
        <v>1173</v>
      </c>
      <c r="B874" t="s">
        <v>4730</v>
      </c>
      <c r="C874" t="s">
        <v>4731</v>
      </c>
      <c r="D874" s="2" t="s">
        <v>4025</v>
      </c>
      <c r="E874" s="1" t="s">
        <v>4690</v>
      </c>
      <c r="F874" s="2">
        <v>2</v>
      </c>
      <c r="G874" s="2">
        <v>3.07</v>
      </c>
      <c r="H874" s="2" t="s">
        <v>2759</v>
      </c>
      <c r="J874" t="s">
        <v>1468</v>
      </c>
      <c r="K874" t="s">
        <v>846</v>
      </c>
      <c r="L874" t="s">
        <v>4732</v>
      </c>
      <c r="M874" t="s">
        <v>848</v>
      </c>
      <c r="N874" t="s">
        <v>4733</v>
      </c>
      <c r="O874" t="s">
        <v>185</v>
      </c>
    </row>
    <row r="875" spans="1:15">
      <c r="A875" s="179">
        <v>1174</v>
      </c>
      <c r="B875" t="s">
        <v>4734</v>
      </c>
      <c r="C875" t="s">
        <v>4735</v>
      </c>
      <c r="D875" s="2" t="s">
        <v>4025</v>
      </c>
      <c r="E875" s="1" t="s">
        <v>4690</v>
      </c>
      <c r="F875" s="2">
        <v>2</v>
      </c>
      <c r="G875" s="2">
        <v>3.07</v>
      </c>
      <c r="H875" s="2" t="s">
        <v>575</v>
      </c>
      <c r="J875" t="s">
        <v>4736</v>
      </c>
      <c r="K875" t="s">
        <v>846</v>
      </c>
      <c r="L875" t="s">
        <v>4737</v>
      </c>
      <c r="M875" t="s">
        <v>848</v>
      </c>
      <c r="N875" t="s">
        <v>4738</v>
      </c>
      <c r="O875" t="s">
        <v>185</v>
      </c>
    </row>
    <row r="876" spans="1:15">
      <c r="A876" s="179">
        <v>1175</v>
      </c>
      <c r="B876" t="s">
        <v>4739</v>
      </c>
      <c r="C876" t="s">
        <v>4740</v>
      </c>
      <c r="D876" s="2" t="s">
        <v>4025</v>
      </c>
      <c r="E876" s="1" t="s">
        <v>4690</v>
      </c>
      <c r="F876" s="2">
        <v>2</v>
      </c>
      <c r="G876" s="2">
        <v>3.07</v>
      </c>
      <c r="H876" s="2" t="s">
        <v>575</v>
      </c>
      <c r="J876" t="s">
        <v>2247</v>
      </c>
      <c r="K876" t="s">
        <v>1971</v>
      </c>
      <c r="L876" t="s">
        <v>2248</v>
      </c>
      <c r="M876" t="s">
        <v>1973</v>
      </c>
      <c r="N876" t="s">
        <v>4741</v>
      </c>
      <c r="O876" t="s">
        <v>185</v>
      </c>
    </row>
    <row r="877" spans="1:15">
      <c r="A877" s="179">
        <v>1176</v>
      </c>
      <c r="B877" t="s">
        <v>4742</v>
      </c>
      <c r="C877" t="s">
        <v>4743</v>
      </c>
      <c r="D877" s="2" t="s">
        <v>4025</v>
      </c>
      <c r="E877" s="1" t="s">
        <v>4690</v>
      </c>
      <c r="F877" s="2">
        <v>2</v>
      </c>
      <c r="G877" s="2">
        <v>3.07</v>
      </c>
      <c r="H877" s="2" t="s">
        <v>575</v>
      </c>
      <c r="J877" t="s">
        <v>4744</v>
      </c>
      <c r="K877" t="s">
        <v>451</v>
      </c>
      <c r="L877" t="s">
        <v>4745</v>
      </c>
      <c r="M877" t="s">
        <v>453</v>
      </c>
      <c r="N877" t="s">
        <v>4746</v>
      </c>
      <c r="O877" t="s">
        <v>185</v>
      </c>
    </row>
    <row r="878" spans="1:15">
      <c r="A878" s="179">
        <v>1177</v>
      </c>
      <c r="B878" t="s">
        <v>4747</v>
      </c>
      <c r="C878" t="s">
        <v>4748</v>
      </c>
      <c r="D878" s="2" t="s">
        <v>4025</v>
      </c>
      <c r="E878" s="1" t="s">
        <v>4690</v>
      </c>
      <c r="F878" s="2">
        <v>2</v>
      </c>
      <c r="G878" s="2">
        <v>3.07</v>
      </c>
      <c r="H878" s="2" t="s">
        <v>575</v>
      </c>
      <c r="J878" t="s">
        <v>1734</v>
      </c>
      <c r="K878" t="s">
        <v>4749</v>
      </c>
      <c r="L878" t="s">
        <v>1736</v>
      </c>
      <c r="M878" t="s">
        <v>4750</v>
      </c>
      <c r="N878" t="s">
        <v>600</v>
      </c>
      <c r="O878" t="s">
        <v>185</v>
      </c>
    </row>
    <row r="879" spans="1:15">
      <c r="A879" s="179">
        <v>1178</v>
      </c>
      <c r="B879" t="s">
        <v>4751</v>
      </c>
      <c r="C879" t="s">
        <v>4752</v>
      </c>
      <c r="D879" s="2" t="s">
        <v>4025</v>
      </c>
      <c r="E879" s="1" t="s">
        <v>270</v>
      </c>
      <c r="F879" s="2">
        <v>3</v>
      </c>
      <c r="G879" s="2">
        <v>3.07</v>
      </c>
      <c r="H879" s="2" t="s">
        <v>575</v>
      </c>
      <c r="J879" t="s">
        <v>4753</v>
      </c>
      <c r="K879" t="s">
        <v>1803</v>
      </c>
      <c r="L879" t="s">
        <v>4754</v>
      </c>
      <c r="M879" t="s">
        <v>1805</v>
      </c>
      <c r="N879" t="s">
        <v>1065</v>
      </c>
      <c r="O879" t="s">
        <v>185</v>
      </c>
    </row>
    <row r="880" spans="1:15">
      <c r="A880" s="179">
        <v>1179</v>
      </c>
      <c r="B880" t="s">
        <v>4755</v>
      </c>
      <c r="C880" t="s">
        <v>4756</v>
      </c>
      <c r="D880" s="2" t="s">
        <v>4025</v>
      </c>
      <c r="E880" s="1" t="s">
        <v>270</v>
      </c>
      <c r="F880" s="2">
        <v>3</v>
      </c>
      <c r="G880" s="2">
        <v>3.07</v>
      </c>
      <c r="H880" s="2" t="s">
        <v>575</v>
      </c>
      <c r="J880" t="s">
        <v>2483</v>
      </c>
      <c r="K880" t="s">
        <v>374</v>
      </c>
      <c r="L880" t="s">
        <v>2485</v>
      </c>
      <c r="M880" t="s">
        <v>974</v>
      </c>
      <c r="N880" t="s">
        <v>4267</v>
      </c>
      <c r="O880" t="s">
        <v>185</v>
      </c>
    </row>
    <row r="881" spans="1:15">
      <c r="A881" s="179">
        <v>1180</v>
      </c>
      <c r="B881" t="s">
        <v>4757</v>
      </c>
      <c r="C881" t="s">
        <v>4758</v>
      </c>
      <c r="D881" s="2" t="s">
        <v>4025</v>
      </c>
      <c r="E881" s="1" t="s">
        <v>270</v>
      </c>
      <c r="F881" s="2">
        <v>3</v>
      </c>
      <c r="G881" s="2">
        <v>3.07</v>
      </c>
      <c r="H881" s="2" t="s">
        <v>575</v>
      </c>
      <c r="J881" t="s">
        <v>1780</v>
      </c>
      <c r="K881" t="s">
        <v>360</v>
      </c>
      <c r="L881" t="s">
        <v>1781</v>
      </c>
      <c r="M881" t="s">
        <v>362</v>
      </c>
      <c r="N881" t="s">
        <v>1267</v>
      </c>
      <c r="O881" t="s">
        <v>185</v>
      </c>
    </row>
    <row r="882" spans="1:15">
      <c r="A882" s="179">
        <v>1181</v>
      </c>
      <c r="B882" t="s">
        <v>4759</v>
      </c>
      <c r="C882" t="s">
        <v>4760</v>
      </c>
      <c r="D882" s="2" t="s">
        <v>4025</v>
      </c>
      <c r="E882" s="1" t="s">
        <v>270</v>
      </c>
      <c r="F882" s="2">
        <v>3</v>
      </c>
      <c r="G882" s="2">
        <v>3.07</v>
      </c>
      <c r="H882" s="2" t="s">
        <v>575</v>
      </c>
      <c r="J882" t="s">
        <v>4761</v>
      </c>
      <c r="K882" t="s">
        <v>1123</v>
      </c>
      <c r="L882" t="s">
        <v>4762</v>
      </c>
      <c r="M882" t="s">
        <v>1125</v>
      </c>
      <c r="N882" t="s">
        <v>4763</v>
      </c>
      <c r="O882" t="s">
        <v>185</v>
      </c>
    </row>
    <row r="883" spans="1:15">
      <c r="A883" s="179">
        <v>1182</v>
      </c>
      <c r="B883" t="s">
        <v>4764</v>
      </c>
      <c r="C883" t="s">
        <v>4765</v>
      </c>
      <c r="D883" s="2" t="s">
        <v>4025</v>
      </c>
      <c r="E883" s="1" t="s">
        <v>270</v>
      </c>
      <c r="F883" s="2">
        <v>3</v>
      </c>
      <c r="G883" s="2">
        <v>3.07</v>
      </c>
      <c r="H883" s="2" t="s">
        <v>575</v>
      </c>
      <c r="J883" t="s">
        <v>4764</v>
      </c>
      <c r="K883" t="s">
        <v>4766</v>
      </c>
      <c r="L883" t="s">
        <v>4767</v>
      </c>
      <c r="M883" t="s">
        <v>4768</v>
      </c>
      <c r="N883" t="s">
        <v>4769</v>
      </c>
      <c r="O883" t="s">
        <v>185</v>
      </c>
    </row>
    <row r="884" spans="1:15">
      <c r="A884" s="179">
        <v>1183</v>
      </c>
      <c r="B884" t="s">
        <v>4770</v>
      </c>
      <c r="C884" t="s">
        <v>4771</v>
      </c>
      <c r="D884" s="2" t="s">
        <v>4025</v>
      </c>
      <c r="E884" s="1" t="s">
        <v>270</v>
      </c>
      <c r="F884" s="2">
        <v>3</v>
      </c>
      <c r="G884" s="2">
        <v>3.07</v>
      </c>
      <c r="H884" s="2" t="s">
        <v>575</v>
      </c>
      <c r="J884" t="s">
        <v>3898</v>
      </c>
      <c r="K884" t="s">
        <v>1087</v>
      </c>
      <c r="L884" t="s">
        <v>3899</v>
      </c>
      <c r="M884" t="s">
        <v>1089</v>
      </c>
      <c r="N884" t="s">
        <v>2541</v>
      </c>
      <c r="O884" t="s">
        <v>185</v>
      </c>
    </row>
    <row r="885" spans="1:15">
      <c r="A885" s="179">
        <v>1184</v>
      </c>
      <c r="B885" t="s">
        <v>4772</v>
      </c>
      <c r="C885" t="s">
        <v>4773</v>
      </c>
      <c r="D885" s="2" t="s">
        <v>4025</v>
      </c>
      <c r="E885" s="1" t="s">
        <v>270</v>
      </c>
      <c r="F885" s="2">
        <v>3</v>
      </c>
      <c r="G885" s="2">
        <v>3.07</v>
      </c>
      <c r="H885" s="2" t="s">
        <v>575</v>
      </c>
      <c r="J885" t="s">
        <v>4063</v>
      </c>
      <c r="K885" t="s">
        <v>1214</v>
      </c>
      <c r="L885" t="s">
        <v>4064</v>
      </c>
      <c r="M885" t="s">
        <v>3177</v>
      </c>
      <c r="N885" t="s">
        <v>2236</v>
      </c>
      <c r="O885" t="s">
        <v>185</v>
      </c>
    </row>
    <row r="886" spans="1:15">
      <c r="A886" s="179">
        <v>1185</v>
      </c>
      <c r="B886" t="s">
        <v>4774</v>
      </c>
      <c r="C886" t="s">
        <v>4775</v>
      </c>
      <c r="D886" s="2" t="s">
        <v>4025</v>
      </c>
      <c r="E886" s="1" t="s">
        <v>270</v>
      </c>
      <c r="F886" s="2">
        <v>3</v>
      </c>
      <c r="G886" s="2">
        <v>3.07</v>
      </c>
      <c r="H886" s="2" t="s">
        <v>575</v>
      </c>
      <c r="J886" t="s">
        <v>4776</v>
      </c>
      <c r="K886" t="s">
        <v>1603</v>
      </c>
      <c r="L886" t="s">
        <v>4777</v>
      </c>
      <c r="M886" t="s">
        <v>1604</v>
      </c>
      <c r="N886" t="s">
        <v>4778</v>
      </c>
      <c r="O886" t="s">
        <v>185</v>
      </c>
    </row>
    <row r="887" spans="1:15">
      <c r="A887" s="179">
        <v>1186</v>
      </c>
      <c r="B887" t="s">
        <v>4779</v>
      </c>
      <c r="C887" t="s">
        <v>4780</v>
      </c>
      <c r="D887" s="2" t="s">
        <v>4025</v>
      </c>
      <c r="E887" s="1" t="s">
        <v>270</v>
      </c>
      <c r="F887" s="2">
        <v>3</v>
      </c>
      <c r="G887" s="2">
        <v>3.07</v>
      </c>
      <c r="H887" s="2" t="s">
        <v>575</v>
      </c>
      <c r="J887" t="s">
        <v>4781</v>
      </c>
      <c r="K887" t="s">
        <v>451</v>
      </c>
      <c r="L887" t="s">
        <v>4782</v>
      </c>
      <c r="M887" t="s">
        <v>453</v>
      </c>
      <c r="N887" t="s">
        <v>906</v>
      </c>
      <c r="O887" t="s">
        <v>185</v>
      </c>
    </row>
    <row r="888" spans="1:15">
      <c r="A888" s="179">
        <v>1187</v>
      </c>
      <c r="B888" t="s">
        <v>4783</v>
      </c>
      <c r="C888" t="s">
        <v>4784</v>
      </c>
      <c r="D888" s="2" t="s">
        <v>4025</v>
      </c>
      <c r="E888" s="1" t="s">
        <v>270</v>
      </c>
      <c r="F888" s="2">
        <v>3</v>
      </c>
      <c r="G888" s="2">
        <v>3.07</v>
      </c>
      <c r="H888" s="2" t="s">
        <v>575</v>
      </c>
      <c r="J888" t="s">
        <v>4785</v>
      </c>
      <c r="K888" t="s">
        <v>785</v>
      </c>
      <c r="L888" t="s">
        <v>4786</v>
      </c>
      <c r="M888" t="s">
        <v>787</v>
      </c>
      <c r="N888" t="s">
        <v>4787</v>
      </c>
      <c r="O888" t="s">
        <v>185</v>
      </c>
    </row>
    <row r="889" spans="1:15">
      <c r="A889" s="179">
        <v>1188</v>
      </c>
      <c r="B889" t="s">
        <v>4482</v>
      </c>
      <c r="C889" t="s">
        <v>4788</v>
      </c>
      <c r="D889" s="2" t="s">
        <v>4025</v>
      </c>
      <c r="E889" s="1" t="s">
        <v>270</v>
      </c>
      <c r="F889" s="2">
        <v>3</v>
      </c>
      <c r="G889" s="2">
        <v>3.07</v>
      </c>
      <c r="H889" s="2" t="s">
        <v>575</v>
      </c>
      <c r="J889" t="s">
        <v>4485</v>
      </c>
      <c r="K889" t="s">
        <v>4246</v>
      </c>
      <c r="L889" t="s">
        <v>4486</v>
      </c>
      <c r="M889" t="s">
        <v>4247</v>
      </c>
      <c r="N889" t="s">
        <v>4789</v>
      </c>
      <c r="O889" t="s">
        <v>185</v>
      </c>
    </row>
    <row r="890" spans="1:15">
      <c r="A890" s="179">
        <v>1189</v>
      </c>
      <c r="B890" t="s">
        <v>4448</v>
      </c>
      <c r="C890" t="s">
        <v>4790</v>
      </c>
      <c r="D890" s="2" t="s">
        <v>1</v>
      </c>
      <c r="E890" s="1" t="s">
        <v>4791</v>
      </c>
      <c r="F890" s="2">
        <v>3</v>
      </c>
      <c r="G890" s="2">
        <v>3.07</v>
      </c>
      <c r="H890" s="2" t="s">
        <v>575</v>
      </c>
      <c r="J890" t="s">
        <v>4450</v>
      </c>
      <c r="K890" t="s">
        <v>1226</v>
      </c>
      <c r="L890" t="s">
        <v>4451</v>
      </c>
      <c r="M890" t="s">
        <v>1228</v>
      </c>
      <c r="N890" t="s">
        <v>4792</v>
      </c>
      <c r="O890" t="s">
        <v>185</v>
      </c>
    </row>
    <row r="891" spans="1:15">
      <c r="A891" s="179">
        <v>1190</v>
      </c>
      <c r="B891" t="s">
        <v>4793</v>
      </c>
      <c r="C891" t="s">
        <v>4794</v>
      </c>
      <c r="D891" s="2" t="s">
        <v>4025</v>
      </c>
      <c r="E891" s="1" t="s">
        <v>4791</v>
      </c>
      <c r="F891" s="2">
        <v>3</v>
      </c>
      <c r="G891" s="2">
        <v>3.07</v>
      </c>
      <c r="H891" s="2" t="s">
        <v>575</v>
      </c>
      <c r="J891" t="s">
        <v>4795</v>
      </c>
      <c r="K891" t="s">
        <v>4796</v>
      </c>
      <c r="L891" t="s">
        <v>4797</v>
      </c>
      <c r="M891" t="s">
        <v>4798</v>
      </c>
      <c r="N891" t="s">
        <v>4799</v>
      </c>
      <c r="O891" t="s">
        <v>185</v>
      </c>
    </row>
    <row r="892" spans="1:15">
      <c r="A892" s="179">
        <v>1191</v>
      </c>
      <c r="B892" t="s">
        <v>4181</v>
      </c>
      <c r="C892" t="s">
        <v>4800</v>
      </c>
      <c r="D892" s="2" t="s">
        <v>4025</v>
      </c>
      <c r="E892" s="1" t="s">
        <v>270</v>
      </c>
      <c r="F892" s="2">
        <v>3</v>
      </c>
      <c r="G892" s="2">
        <v>3.07</v>
      </c>
      <c r="H892" s="2" t="s">
        <v>575</v>
      </c>
      <c r="J892" t="s">
        <v>4801</v>
      </c>
      <c r="K892" t="s">
        <v>3064</v>
      </c>
      <c r="L892" t="s">
        <v>4802</v>
      </c>
      <c r="M892" t="s">
        <v>3066</v>
      </c>
      <c r="N892" t="s">
        <v>4803</v>
      </c>
      <c r="O892" t="s">
        <v>185</v>
      </c>
    </row>
    <row r="893" spans="1:15">
      <c r="A893" s="179">
        <v>1192</v>
      </c>
      <c r="B893" t="s">
        <v>4804</v>
      </c>
      <c r="C893" t="s">
        <v>4253</v>
      </c>
      <c r="D893" s="2" t="s">
        <v>4025</v>
      </c>
      <c r="E893" s="1" t="s">
        <v>270</v>
      </c>
      <c r="F893" s="2">
        <v>3</v>
      </c>
      <c r="G893" s="2">
        <v>3.07</v>
      </c>
      <c r="H893" s="2" t="s">
        <v>575</v>
      </c>
      <c r="J893" t="s">
        <v>995</v>
      </c>
      <c r="K893" t="s">
        <v>1840</v>
      </c>
      <c r="L893" t="s">
        <v>997</v>
      </c>
      <c r="M893" t="s">
        <v>4256</v>
      </c>
      <c r="N893" t="s">
        <v>2154</v>
      </c>
      <c r="O893" t="s">
        <v>185</v>
      </c>
    </row>
    <row r="894" spans="1:15">
      <c r="A894" s="179">
        <v>1193</v>
      </c>
      <c r="B894" t="s">
        <v>4394</v>
      </c>
      <c r="C894" t="s">
        <v>4805</v>
      </c>
      <c r="D894" s="2" t="s">
        <v>4025</v>
      </c>
      <c r="E894" s="1" t="s">
        <v>270</v>
      </c>
      <c r="F894" s="2">
        <v>3</v>
      </c>
      <c r="G894" s="2">
        <v>3.07</v>
      </c>
      <c r="H894" s="2" t="s">
        <v>575</v>
      </c>
      <c r="J894" t="s">
        <v>852</v>
      </c>
      <c r="K894" t="s">
        <v>835</v>
      </c>
      <c r="L894" t="s">
        <v>854</v>
      </c>
      <c r="M894" t="s">
        <v>4806</v>
      </c>
      <c r="N894" t="s">
        <v>2307</v>
      </c>
      <c r="O894" t="s">
        <v>185</v>
      </c>
    </row>
    <row r="895" spans="1:15">
      <c r="A895" s="179">
        <v>1194</v>
      </c>
      <c r="B895" t="s">
        <v>4807</v>
      </c>
      <c r="C895" t="s">
        <v>4808</v>
      </c>
      <c r="D895" s="2" t="s">
        <v>4025</v>
      </c>
      <c r="E895" s="1" t="s">
        <v>270</v>
      </c>
      <c r="F895" s="2">
        <v>3</v>
      </c>
      <c r="G895" s="2">
        <v>3.07</v>
      </c>
      <c r="H895" s="2" t="s">
        <v>575</v>
      </c>
      <c r="J895" t="s">
        <v>4809</v>
      </c>
      <c r="K895" t="s">
        <v>1979</v>
      </c>
      <c r="L895" t="s">
        <v>4810</v>
      </c>
      <c r="M895" t="s">
        <v>4811</v>
      </c>
      <c r="N895" t="s">
        <v>4812</v>
      </c>
      <c r="O895" t="s">
        <v>185</v>
      </c>
    </row>
    <row r="896" spans="1:15">
      <c r="A896" s="179">
        <v>1195</v>
      </c>
      <c r="B896" t="s">
        <v>4813</v>
      </c>
      <c r="C896" t="s">
        <v>4814</v>
      </c>
      <c r="D896" s="2" t="s">
        <v>4025</v>
      </c>
      <c r="E896" s="1" t="s">
        <v>270</v>
      </c>
      <c r="F896" s="2">
        <v>3</v>
      </c>
      <c r="G896" s="2">
        <v>3.07</v>
      </c>
      <c r="H896" s="2" t="s">
        <v>575</v>
      </c>
      <c r="J896" t="s">
        <v>798</v>
      </c>
      <c r="K896" t="s">
        <v>4815</v>
      </c>
      <c r="L896" t="s">
        <v>800</v>
      </c>
      <c r="M896" t="s">
        <v>4816</v>
      </c>
      <c r="N896" t="s">
        <v>4817</v>
      </c>
      <c r="O896" t="s">
        <v>185</v>
      </c>
    </row>
    <row r="897" spans="1:15">
      <c r="A897" s="179">
        <v>1196</v>
      </c>
      <c r="B897" t="s">
        <v>4818</v>
      </c>
      <c r="C897" t="s">
        <v>4819</v>
      </c>
      <c r="D897" s="2" t="s">
        <v>4025</v>
      </c>
      <c r="E897" s="1" t="s">
        <v>270</v>
      </c>
      <c r="F897" s="2">
        <v>3</v>
      </c>
      <c r="G897" s="2">
        <v>3.07</v>
      </c>
      <c r="H897" s="2" t="s">
        <v>575</v>
      </c>
      <c r="J897" t="s">
        <v>1788</v>
      </c>
      <c r="K897" t="s">
        <v>2013</v>
      </c>
      <c r="L897" t="s">
        <v>1790</v>
      </c>
      <c r="M897" t="s">
        <v>2014</v>
      </c>
      <c r="N897" t="s">
        <v>4820</v>
      </c>
      <c r="O897" t="s">
        <v>185</v>
      </c>
    </row>
    <row r="898" spans="1:15">
      <c r="A898" s="179">
        <v>1197</v>
      </c>
      <c r="B898" t="s">
        <v>4821</v>
      </c>
      <c r="C898" t="s">
        <v>4822</v>
      </c>
      <c r="D898" s="2" t="s">
        <v>4025</v>
      </c>
      <c r="E898" s="1" t="s">
        <v>270</v>
      </c>
      <c r="F898" s="2">
        <v>3</v>
      </c>
      <c r="G898" s="2">
        <v>3.07</v>
      </c>
      <c r="H898" s="2" t="s">
        <v>575</v>
      </c>
      <c r="J898" t="s">
        <v>3154</v>
      </c>
      <c r="K898" t="s">
        <v>1444</v>
      </c>
      <c r="L898" t="s">
        <v>3155</v>
      </c>
      <c r="M898" t="s">
        <v>1446</v>
      </c>
      <c r="N898" t="s">
        <v>1666</v>
      </c>
      <c r="O898" t="s">
        <v>185</v>
      </c>
    </row>
    <row r="899" spans="1:15">
      <c r="A899" s="179">
        <v>1198</v>
      </c>
      <c r="B899" t="s">
        <v>4823</v>
      </c>
      <c r="C899" t="s">
        <v>4824</v>
      </c>
      <c r="D899" s="2" t="s">
        <v>4025</v>
      </c>
      <c r="E899" s="1" t="s">
        <v>270</v>
      </c>
      <c r="F899" s="2">
        <v>3</v>
      </c>
      <c r="G899" s="2">
        <v>3.07</v>
      </c>
      <c r="H899" s="2" t="s">
        <v>575</v>
      </c>
      <c r="J899" t="s">
        <v>1768</v>
      </c>
      <c r="K899" t="s">
        <v>501</v>
      </c>
      <c r="L899" t="s">
        <v>1769</v>
      </c>
      <c r="M899" t="s">
        <v>503</v>
      </c>
      <c r="N899" t="s">
        <v>1967</v>
      </c>
      <c r="O899" t="s">
        <v>185</v>
      </c>
    </row>
    <row r="900" spans="1:15">
      <c r="A900" s="179">
        <v>1199</v>
      </c>
      <c r="B900" t="s">
        <v>4825</v>
      </c>
      <c r="C900" t="s">
        <v>4826</v>
      </c>
      <c r="D900" s="2" t="s">
        <v>4025</v>
      </c>
      <c r="E900" s="1" t="s">
        <v>270</v>
      </c>
      <c r="F900" s="2">
        <v>3</v>
      </c>
      <c r="G900" s="2">
        <v>3.07</v>
      </c>
      <c r="H900" s="2" t="s">
        <v>575</v>
      </c>
      <c r="J900" t="s">
        <v>4827</v>
      </c>
      <c r="K900" t="s">
        <v>725</v>
      </c>
      <c r="L900" t="s">
        <v>4828</v>
      </c>
      <c r="M900" t="s">
        <v>2535</v>
      </c>
      <c r="N900" t="s">
        <v>2147</v>
      </c>
      <c r="O900" t="s">
        <v>185</v>
      </c>
    </row>
    <row r="901" spans="1:15">
      <c r="A901" s="179">
        <v>1200</v>
      </c>
      <c r="B901" t="s">
        <v>4829</v>
      </c>
      <c r="C901" t="s">
        <v>4830</v>
      </c>
      <c r="D901" s="2" t="s">
        <v>4025</v>
      </c>
      <c r="E901" s="1" t="s">
        <v>270</v>
      </c>
      <c r="F901" s="2">
        <v>3</v>
      </c>
      <c r="G901" s="2">
        <v>3.07</v>
      </c>
      <c r="H901" s="2" t="s">
        <v>575</v>
      </c>
      <c r="J901" t="s">
        <v>4831</v>
      </c>
      <c r="K901" t="s">
        <v>1889</v>
      </c>
      <c r="L901" t="s">
        <v>4832</v>
      </c>
      <c r="M901" t="s">
        <v>1891</v>
      </c>
      <c r="N901" t="s">
        <v>4700</v>
      </c>
      <c r="O901" t="s">
        <v>185</v>
      </c>
    </row>
    <row r="902" spans="1:15">
      <c r="A902" s="179">
        <v>1201</v>
      </c>
      <c r="B902" t="s">
        <v>4833</v>
      </c>
      <c r="C902" t="s">
        <v>4834</v>
      </c>
      <c r="D902" s="2" t="s">
        <v>4025</v>
      </c>
      <c r="E902" s="1" t="s">
        <v>270</v>
      </c>
      <c r="F902" s="2">
        <v>3</v>
      </c>
      <c r="G902" s="2">
        <v>3.07</v>
      </c>
      <c r="H902" s="2" t="s">
        <v>575</v>
      </c>
      <c r="J902" t="s">
        <v>2562</v>
      </c>
      <c r="K902" t="s">
        <v>1451</v>
      </c>
      <c r="L902" t="s">
        <v>2563</v>
      </c>
      <c r="M902" t="s">
        <v>2309</v>
      </c>
      <c r="N902" t="s">
        <v>4835</v>
      </c>
      <c r="O902" t="s">
        <v>185</v>
      </c>
    </row>
    <row r="903" spans="1:15">
      <c r="A903" s="179">
        <v>1202</v>
      </c>
      <c r="B903" t="s">
        <v>4426</v>
      </c>
      <c r="C903" t="s">
        <v>921</v>
      </c>
      <c r="D903" s="2" t="s">
        <v>4025</v>
      </c>
      <c r="E903" s="1" t="s">
        <v>270</v>
      </c>
      <c r="F903" s="2">
        <v>3</v>
      </c>
      <c r="G903" s="2">
        <v>3.07</v>
      </c>
      <c r="H903" s="2" t="s">
        <v>575</v>
      </c>
      <c r="J903" t="s">
        <v>556</v>
      </c>
      <c r="K903" t="s">
        <v>1208</v>
      </c>
      <c r="L903" t="s">
        <v>557</v>
      </c>
      <c r="M903" t="s">
        <v>1210</v>
      </c>
      <c r="N903" t="s">
        <v>4333</v>
      </c>
      <c r="O903" t="s">
        <v>185</v>
      </c>
    </row>
    <row r="904" spans="1:15">
      <c r="A904" s="179">
        <v>1203</v>
      </c>
      <c r="B904" t="s">
        <v>4836</v>
      </c>
      <c r="C904" t="s">
        <v>4837</v>
      </c>
      <c r="D904" s="2" t="s">
        <v>4025</v>
      </c>
      <c r="E904" s="1" t="s">
        <v>270</v>
      </c>
      <c r="F904" s="2">
        <v>3</v>
      </c>
      <c r="G904" s="2">
        <v>3.07</v>
      </c>
      <c r="H904" s="2" t="s">
        <v>575</v>
      </c>
      <c r="J904" t="s">
        <v>4838</v>
      </c>
      <c r="K904" t="s">
        <v>1181</v>
      </c>
      <c r="L904" t="s">
        <v>4839</v>
      </c>
      <c r="M904" t="s">
        <v>1693</v>
      </c>
      <c r="N904" t="s">
        <v>4840</v>
      </c>
      <c r="O904" t="s">
        <v>185</v>
      </c>
    </row>
    <row r="905" spans="1:15">
      <c r="A905" s="179">
        <v>1204</v>
      </c>
      <c r="B905" t="s">
        <v>4841</v>
      </c>
      <c r="C905" t="s">
        <v>4842</v>
      </c>
      <c r="D905" s="2" t="s">
        <v>4025</v>
      </c>
      <c r="E905" s="1" t="s">
        <v>4843</v>
      </c>
      <c r="F905" s="2">
        <v>3</v>
      </c>
      <c r="G905" s="2">
        <v>3.07</v>
      </c>
      <c r="H905" s="2" t="s">
        <v>575</v>
      </c>
      <c r="J905" t="s">
        <v>4844</v>
      </c>
      <c r="K905" t="s">
        <v>4845</v>
      </c>
      <c r="L905" t="s">
        <v>4846</v>
      </c>
      <c r="M905" t="s">
        <v>4847</v>
      </c>
      <c r="N905" t="s">
        <v>4848</v>
      </c>
      <c r="O905" t="s">
        <v>185</v>
      </c>
    </row>
    <row r="906" spans="1:15">
      <c r="A906" s="179">
        <v>1205</v>
      </c>
      <c r="B906" t="s">
        <v>3125</v>
      </c>
      <c r="C906" t="s">
        <v>4849</v>
      </c>
      <c r="D906" s="2" t="s">
        <v>4025</v>
      </c>
      <c r="E906" s="1" t="s">
        <v>270</v>
      </c>
      <c r="F906" s="2">
        <v>3</v>
      </c>
      <c r="G906" s="2">
        <v>3.07</v>
      </c>
      <c r="H906" s="2" t="s">
        <v>575</v>
      </c>
      <c r="J906" t="s">
        <v>1833</v>
      </c>
      <c r="K906" t="s">
        <v>4850</v>
      </c>
      <c r="L906" t="s">
        <v>1835</v>
      </c>
      <c r="M906" t="s">
        <v>4851</v>
      </c>
      <c r="N906" t="s">
        <v>4852</v>
      </c>
      <c r="O906" t="s">
        <v>185</v>
      </c>
    </row>
    <row r="907" spans="1:15">
      <c r="A907" s="179">
        <v>1206</v>
      </c>
      <c r="B907" t="s">
        <v>4853</v>
      </c>
      <c r="C907" t="s">
        <v>4854</v>
      </c>
      <c r="D907" s="2" t="s">
        <v>4025</v>
      </c>
      <c r="E907" s="1" t="s">
        <v>270</v>
      </c>
      <c r="F907" s="2">
        <v>3</v>
      </c>
      <c r="G907" s="2">
        <v>3.07</v>
      </c>
      <c r="H907" s="2" t="s">
        <v>575</v>
      </c>
      <c r="J907" t="s">
        <v>4855</v>
      </c>
      <c r="K907" t="s">
        <v>4856</v>
      </c>
      <c r="L907" t="s">
        <v>4857</v>
      </c>
      <c r="M907" t="s">
        <v>4858</v>
      </c>
      <c r="N907" t="s">
        <v>4859</v>
      </c>
      <c r="O907" t="s">
        <v>185</v>
      </c>
    </row>
    <row r="908" spans="1:15">
      <c r="A908" s="179">
        <v>1207</v>
      </c>
      <c r="B908" s="185" t="s">
        <v>4860</v>
      </c>
      <c r="C908" s="185" t="s">
        <v>4861</v>
      </c>
      <c r="D908" s="2" t="s">
        <v>4025</v>
      </c>
      <c r="E908" s="156" t="s">
        <v>270</v>
      </c>
      <c r="F908" s="153">
        <v>3</v>
      </c>
      <c r="G908" s="2">
        <v>3.07</v>
      </c>
      <c r="H908" s="153" t="s">
        <v>575</v>
      </c>
      <c r="J908" s="184" t="s">
        <v>4862</v>
      </c>
      <c r="K908" s="184" t="s">
        <v>961</v>
      </c>
      <c r="L908" t="s">
        <v>4863</v>
      </c>
      <c r="M908" t="s">
        <v>962</v>
      </c>
      <c r="N908" t="s">
        <v>4864</v>
      </c>
      <c r="O908" t="s">
        <v>185</v>
      </c>
    </row>
    <row r="909" spans="1:15">
      <c r="A909" s="179">
        <v>1208</v>
      </c>
      <c r="B909" t="s">
        <v>2692</v>
      </c>
      <c r="C909" t="s">
        <v>4865</v>
      </c>
      <c r="D909" s="2" t="s">
        <v>4025</v>
      </c>
      <c r="E909" s="1" t="s">
        <v>270</v>
      </c>
      <c r="F909" s="2">
        <v>3</v>
      </c>
      <c r="G909" s="2">
        <v>3.07</v>
      </c>
      <c r="H909" s="2" t="s">
        <v>575</v>
      </c>
      <c r="J909" t="s">
        <v>2694</v>
      </c>
      <c r="K909" t="s">
        <v>1752</v>
      </c>
      <c r="L909" t="s">
        <v>2696</v>
      </c>
      <c r="M909" t="s">
        <v>1753</v>
      </c>
      <c r="N909" t="s">
        <v>4864</v>
      </c>
      <c r="O909" t="s">
        <v>185</v>
      </c>
    </row>
    <row r="910" spans="1:15">
      <c r="A910" s="179">
        <v>1209</v>
      </c>
      <c r="B910" t="s">
        <v>4866</v>
      </c>
      <c r="C910" t="s">
        <v>4867</v>
      </c>
      <c r="D910" s="2" t="s">
        <v>4025</v>
      </c>
      <c r="E910" s="1" t="s">
        <v>270</v>
      </c>
      <c r="F910" s="2">
        <v>3</v>
      </c>
      <c r="G910" s="2">
        <v>3.07</v>
      </c>
      <c r="H910" s="2" t="s">
        <v>575</v>
      </c>
      <c r="J910" t="s">
        <v>4868</v>
      </c>
      <c r="K910" t="s">
        <v>4869</v>
      </c>
      <c r="L910" t="s">
        <v>4870</v>
      </c>
      <c r="M910" t="s">
        <v>4871</v>
      </c>
      <c r="N910" t="s">
        <v>1770</v>
      </c>
      <c r="O910" t="s">
        <v>185</v>
      </c>
    </row>
    <row r="911" spans="1:15">
      <c r="A911" s="179">
        <v>1210</v>
      </c>
      <c r="B911" t="s">
        <v>4872</v>
      </c>
      <c r="C911" t="s">
        <v>4873</v>
      </c>
      <c r="D911" s="2" t="s">
        <v>4025</v>
      </c>
      <c r="E911" s="1" t="s">
        <v>270</v>
      </c>
      <c r="F911" s="2">
        <v>3</v>
      </c>
      <c r="G911" s="2">
        <v>3.07</v>
      </c>
      <c r="H911" s="2" t="s">
        <v>575</v>
      </c>
      <c r="J911" t="s">
        <v>4874</v>
      </c>
      <c r="K911" t="s">
        <v>1488</v>
      </c>
      <c r="L911" t="s">
        <v>2389</v>
      </c>
      <c r="M911" t="s">
        <v>1490</v>
      </c>
      <c r="N911" t="s">
        <v>4875</v>
      </c>
      <c r="O911" t="s">
        <v>185</v>
      </c>
    </row>
    <row r="912" spans="1:15">
      <c r="A912" s="179">
        <v>1211</v>
      </c>
      <c r="B912" t="s">
        <v>4200</v>
      </c>
      <c r="C912" t="s">
        <v>4876</v>
      </c>
      <c r="D912" s="2" t="s">
        <v>1</v>
      </c>
      <c r="E912" s="1" t="s">
        <v>4791</v>
      </c>
      <c r="F912" s="2">
        <v>2</v>
      </c>
      <c r="G912" s="2">
        <v>3.07</v>
      </c>
      <c r="H912" s="2" t="s">
        <v>575</v>
      </c>
      <c r="J912" t="s">
        <v>4203</v>
      </c>
      <c r="K912" t="s">
        <v>2991</v>
      </c>
      <c r="L912" t="s">
        <v>4204</v>
      </c>
      <c r="M912" t="s">
        <v>2993</v>
      </c>
      <c r="N912" t="s">
        <v>1981</v>
      </c>
      <c r="O912" t="s">
        <v>185</v>
      </c>
    </row>
    <row r="913" spans="1:15">
      <c r="A913" s="179">
        <v>1212</v>
      </c>
      <c r="B913" t="s">
        <v>4877</v>
      </c>
      <c r="C913" t="s">
        <v>921</v>
      </c>
      <c r="D913" s="2" t="s">
        <v>1</v>
      </c>
      <c r="E913" s="1" t="s">
        <v>4791</v>
      </c>
      <c r="F913" s="2">
        <v>2</v>
      </c>
      <c r="G913" s="2">
        <v>3.07</v>
      </c>
      <c r="H913" s="2" t="s">
        <v>575</v>
      </c>
      <c r="J913" t="s">
        <v>4878</v>
      </c>
      <c r="K913" t="s">
        <v>763</v>
      </c>
      <c r="L913" t="s">
        <v>4879</v>
      </c>
      <c r="M913" t="s">
        <v>765</v>
      </c>
      <c r="N913" t="s">
        <v>4880</v>
      </c>
      <c r="O913" t="s">
        <v>185</v>
      </c>
    </row>
    <row r="914" spans="1:15">
      <c r="A914" s="179">
        <v>1213</v>
      </c>
      <c r="B914" t="s">
        <v>4881</v>
      </c>
      <c r="C914" t="s">
        <v>4882</v>
      </c>
      <c r="D914" s="2" t="s">
        <v>1</v>
      </c>
      <c r="E914" s="1" t="s">
        <v>4791</v>
      </c>
      <c r="F914" s="2">
        <v>2</v>
      </c>
      <c r="G914" s="2">
        <v>3.07</v>
      </c>
      <c r="H914" s="2" t="s">
        <v>575</v>
      </c>
      <c r="J914" t="s">
        <v>4883</v>
      </c>
      <c r="K914" t="s">
        <v>388</v>
      </c>
      <c r="L914" t="s">
        <v>4884</v>
      </c>
      <c r="M914" t="s">
        <v>390</v>
      </c>
      <c r="N914" t="s">
        <v>4885</v>
      </c>
      <c r="O914" t="s">
        <v>185</v>
      </c>
    </row>
    <row r="915" spans="1:15">
      <c r="A915" s="179">
        <v>1214</v>
      </c>
      <c r="B915" t="s">
        <v>4886</v>
      </c>
      <c r="C915" t="s">
        <v>4887</v>
      </c>
      <c r="D915" s="2" t="s">
        <v>1</v>
      </c>
      <c r="E915" s="1" t="s">
        <v>4791</v>
      </c>
      <c r="F915" s="2">
        <v>2</v>
      </c>
      <c r="G915" s="2">
        <v>3.07</v>
      </c>
      <c r="H915" s="2" t="s">
        <v>575</v>
      </c>
      <c r="J915" t="s">
        <v>4888</v>
      </c>
      <c r="K915" t="s">
        <v>846</v>
      </c>
      <c r="L915" t="s">
        <v>4889</v>
      </c>
      <c r="M915" t="s">
        <v>848</v>
      </c>
      <c r="N915" t="s">
        <v>2088</v>
      </c>
      <c r="O915" t="s">
        <v>185</v>
      </c>
    </row>
    <row r="916" spans="1:15">
      <c r="A916" s="179">
        <v>1215</v>
      </c>
      <c r="B916" t="s">
        <v>3238</v>
      </c>
      <c r="C916" t="s">
        <v>4890</v>
      </c>
      <c r="D916" s="2" t="s">
        <v>1</v>
      </c>
      <c r="E916" s="1" t="s">
        <v>4791</v>
      </c>
      <c r="F916" s="2">
        <v>2</v>
      </c>
      <c r="G916" s="2">
        <v>3.07</v>
      </c>
      <c r="H916" s="2" t="s">
        <v>575</v>
      </c>
      <c r="J916" t="s">
        <v>3240</v>
      </c>
      <c r="K916" t="s">
        <v>703</v>
      </c>
      <c r="L916" t="s">
        <v>3242</v>
      </c>
      <c r="M916" t="s">
        <v>1526</v>
      </c>
      <c r="N916" t="s">
        <v>4891</v>
      </c>
      <c r="O916" t="s">
        <v>185</v>
      </c>
    </row>
    <row r="917" spans="1:15">
      <c r="A917" s="179">
        <v>1216</v>
      </c>
      <c r="B917" t="s">
        <v>4892</v>
      </c>
      <c r="C917" t="s">
        <v>4893</v>
      </c>
      <c r="D917" s="2" t="s">
        <v>1</v>
      </c>
      <c r="E917" s="1" t="s">
        <v>4791</v>
      </c>
      <c r="F917" s="2">
        <v>2</v>
      </c>
      <c r="G917" s="2">
        <v>3.07</v>
      </c>
      <c r="H917" s="2" t="s">
        <v>575</v>
      </c>
      <c r="J917" t="s">
        <v>3158</v>
      </c>
      <c r="K917" t="s">
        <v>1432</v>
      </c>
      <c r="L917" t="s">
        <v>3159</v>
      </c>
      <c r="M917" t="s">
        <v>1434</v>
      </c>
      <c r="N917" t="s">
        <v>4894</v>
      </c>
      <c r="O917" t="s">
        <v>185</v>
      </c>
    </row>
    <row r="918" spans="1:15">
      <c r="A918" s="179">
        <v>1217</v>
      </c>
      <c r="B918" t="s">
        <v>4895</v>
      </c>
      <c r="C918" t="s">
        <v>4896</v>
      </c>
      <c r="D918" s="2" t="s">
        <v>1</v>
      </c>
      <c r="E918" s="1" t="s">
        <v>4791</v>
      </c>
      <c r="F918" s="2">
        <v>2</v>
      </c>
      <c r="G918" s="2">
        <v>3.07</v>
      </c>
      <c r="H918" s="2" t="s">
        <v>575</v>
      </c>
      <c r="J918" t="s">
        <v>4897</v>
      </c>
      <c r="K918" t="s">
        <v>1663</v>
      </c>
      <c r="L918" t="s">
        <v>4898</v>
      </c>
      <c r="M918" t="s">
        <v>1665</v>
      </c>
      <c r="N918" t="s">
        <v>831</v>
      </c>
      <c r="O918" t="s">
        <v>185</v>
      </c>
    </row>
    <row r="919" spans="1:15">
      <c r="A919" s="179">
        <v>1218</v>
      </c>
      <c r="B919" t="s">
        <v>4899</v>
      </c>
      <c r="C919" t="s">
        <v>3037</v>
      </c>
      <c r="D919" s="2" t="s">
        <v>1</v>
      </c>
      <c r="E919" s="1" t="s">
        <v>4791</v>
      </c>
      <c r="F919" s="2">
        <v>2</v>
      </c>
      <c r="G919" s="2">
        <v>3.07</v>
      </c>
      <c r="H919" s="2" t="s">
        <v>575</v>
      </c>
      <c r="J919" t="s">
        <v>4900</v>
      </c>
      <c r="K919" t="s">
        <v>1619</v>
      </c>
      <c r="L919" t="s">
        <v>4901</v>
      </c>
      <c r="M919" t="s">
        <v>1620</v>
      </c>
      <c r="N919" t="s">
        <v>4549</v>
      </c>
      <c r="O919" t="s">
        <v>185</v>
      </c>
    </row>
    <row r="920" spans="1:15">
      <c r="A920" s="179">
        <v>1219</v>
      </c>
      <c r="B920" t="s">
        <v>4902</v>
      </c>
      <c r="C920" t="s">
        <v>4903</v>
      </c>
      <c r="D920" s="2" t="s">
        <v>1</v>
      </c>
      <c r="E920" s="1" t="s">
        <v>4791</v>
      </c>
      <c r="F920" s="2">
        <v>2</v>
      </c>
      <c r="G920" s="2">
        <v>3.07</v>
      </c>
      <c r="H920" s="2" t="s">
        <v>575</v>
      </c>
      <c r="J920" t="s">
        <v>2810</v>
      </c>
      <c r="K920" t="s">
        <v>828</v>
      </c>
      <c r="L920" t="s">
        <v>2812</v>
      </c>
      <c r="M920" t="s">
        <v>830</v>
      </c>
      <c r="N920" t="s">
        <v>2073</v>
      </c>
      <c r="O920" t="s">
        <v>185</v>
      </c>
    </row>
    <row r="921" spans="1:15">
      <c r="A921" s="179">
        <v>1220</v>
      </c>
      <c r="B921" t="s">
        <v>4904</v>
      </c>
      <c r="C921" t="s">
        <v>4905</v>
      </c>
      <c r="D921" s="2" t="s">
        <v>1</v>
      </c>
      <c r="E921" s="1" t="s">
        <v>4791</v>
      </c>
      <c r="F921" s="2">
        <v>2</v>
      </c>
      <c r="G921" s="2">
        <v>3.07</v>
      </c>
      <c r="H921" s="2" t="s">
        <v>575</v>
      </c>
      <c r="J921" t="s">
        <v>3346</v>
      </c>
      <c r="K921" t="s">
        <v>1130</v>
      </c>
      <c r="L921" t="s">
        <v>3348</v>
      </c>
      <c r="M921" t="s">
        <v>1132</v>
      </c>
      <c r="N921" t="s">
        <v>2751</v>
      </c>
      <c r="O921" t="s">
        <v>185</v>
      </c>
    </row>
    <row r="922" spans="1:15">
      <c r="A922" s="179">
        <v>1221</v>
      </c>
      <c r="B922" s="186" t="s">
        <v>4906</v>
      </c>
      <c r="C922" s="186" t="s">
        <v>4907</v>
      </c>
      <c r="D922" s="2" t="s">
        <v>1</v>
      </c>
      <c r="E922" s="175" t="s">
        <v>4791</v>
      </c>
      <c r="F922" s="177">
        <v>2</v>
      </c>
      <c r="G922" s="2">
        <v>3.07</v>
      </c>
      <c r="H922" s="2" t="s">
        <v>575</v>
      </c>
      <c r="J922" s="180" t="s">
        <v>4908</v>
      </c>
      <c r="K922" s="180" t="s">
        <v>4909</v>
      </c>
      <c r="L922" t="s">
        <v>4910</v>
      </c>
      <c r="M922" t="s">
        <v>4911</v>
      </c>
      <c r="N922" t="s">
        <v>2250</v>
      </c>
      <c r="O922" t="s">
        <v>185</v>
      </c>
    </row>
    <row r="923" spans="1:15">
      <c r="A923" s="179">
        <v>1222</v>
      </c>
      <c r="B923" s="186" t="s">
        <v>4912</v>
      </c>
      <c r="C923" s="186" t="s">
        <v>4913</v>
      </c>
      <c r="D923" s="2" t="s">
        <v>1</v>
      </c>
      <c r="E923" s="175" t="s">
        <v>4791</v>
      </c>
      <c r="F923" s="177">
        <v>2</v>
      </c>
      <c r="G923" s="2">
        <v>3.07</v>
      </c>
      <c r="H923" s="2" t="s">
        <v>575</v>
      </c>
      <c r="J923" s="180" t="s">
        <v>367</v>
      </c>
      <c r="K923" s="180" t="s">
        <v>1840</v>
      </c>
      <c r="L923" t="s">
        <v>3599</v>
      </c>
      <c r="M923" t="s">
        <v>4256</v>
      </c>
      <c r="N923" t="s">
        <v>2250</v>
      </c>
      <c r="O923" t="s">
        <v>185</v>
      </c>
    </row>
    <row r="924" spans="1:15">
      <c r="A924" s="179">
        <v>1223</v>
      </c>
      <c r="B924" s="186" t="s">
        <v>4914</v>
      </c>
      <c r="C924" s="186" t="s">
        <v>4915</v>
      </c>
      <c r="D924" s="2" t="s">
        <v>1</v>
      </c>
      <c r="E924" s="175" t="s">
        <v>4791</v>
      </c>
      <c r="F924" s="177">
        <v>2</v>
      </c>
      <c r="G924" s="2">
        <v>3.07</v>
      </c>
      <c r="H924" s="2" t="s">
        <v>575</v>
      </c>
      <c r="J924" s="180" t="s">
        <v>4916</v>
      </c>
      <c r="K924" s="180" t="s">
        <v>4917</v>
      </c>
      <c r="L924" t="s">
        <v>4918</v>
      </c>
      <c r="M924" t="s">
        <v>4919</v>
      </c>
      <c r="N924" t="s">
        <v>2197</v>
      </c>
      <c r="O924" t="s">
        <v>185</v>
      </c>
    </row>
    <row r="925" spans="1:15">
      <c r="A925" s="179">
        <v>1224</v>
      </c>
      <c r="B925" s="186" t="s">
        <v>4920</v>
      </c>
      <c r="C925" s="186" t="s">
        <v>4921</v>
      </c>
      <c r="D925" s="2" t="s">
        <v>1</v>
      </c>
      <c r="E925" s="175" t="s">
        <v>4791</v>
      </c>
      <c r="F925" s="177">
        <v>2</v>
      </c>
      <c r="G925" s="2">
        <v>3.07</v>
      </c>
      <c r="H925" s="2" t="s">
        <v>575</v>
      </c>
      <c r="J925" s="180" t="s">
        <v>4922</v>
      </c>
      <c r="K925" s="180" t="s">
        <v>1416</v>
      </c>
      <c r="L925" t="s">
        <v>4923</v>
      </c>
      <c r="M925" t="s">
        <v>1418</v>
      </c>
      <c r="N925" t="s">
        <v>706</v>
      </c>
      <c r="O925" t="s">
        <v>185</v>
      </c>
    </row>
    <row r="926" spans="1:15">
      <c r="A926" s="179">
        <v>1225</v>
      </c>
      <c r="B926" s="186" t="s">
        <v>4833</v>
      </c>
      <c r="C926" s="186" t="s">
        <v>4924</v>
      </c>
      <c r="D926" s="2" t="s">
        <v>1</v>
      </c>
      <c r="E926" s="175" t="s">
        <v>4791</v>
      </c>
      <c r="F926" s="177">
        <v>2</v>
      </c>
      <c r="G926" s="2">
        <v>3.07</v>
      </c>
      <c r="H926" s="2" t="s">
        <v>575</v>
      </c>
      <c r="J926" s="180" t="s">
        <v>2562</v>
      </c>
      <c r="K926" s="180" t="s">
        <v>4925</v>
      </c>
      <c r="L926" t="s">
        <v>2563</v>
      </c>
      <c r="M926" t="s">
        <v>4926</v>
      </c>
      <c r="N926" t="s">
        <v>4927</v>
      </c>
      <c r="O926" t="s">
        <v>185</v>
      </c>
    </row>
    <row r="927" spans="1:15">
      <c r="A927" s="179">
        <v>1226</v>
      </c>
      <c r="B927" s="186" t="s">
        <v>4928</v>
      </c>
      <c r="C927" s="186" t="s">
        <v>4929</v>
      </c>
      <c r="D927" s="2" t="s">
        <v>1</v>
      </c>
      <c r="E927" s="175" t="s">
        <v>4791</v>
      </c>
      <c r="F927" s="177">
        <v>2</v>
      </c>
      <c r="G927" s="2">
        <v>3.07</v>
      </c>
      <c r="H927" s="2" t="s">
        <v>575</v>
      </c>
      <c r="J927" s="180" t="s">
        <v>4930</v>
      </c>
      <c r="K927" s="180" t="s">
        <v>4931</v>
      </c>
      <c r="L927" t="s">
        <v>4932</v>
      </c>
      <c r="M927" t="s">
        <v>4933</v>
      </c>
      <c r="N927" t="s">
        <v>1754</v>
      </c>
      <c r="O927" t="s">
        <v>185</v>
      </c>
    </row>
    <row r="928" spans="1:15">
      <c r="A928" s="179">
        <v>1227</v>
      </c>
      <c r="B928" s="186" t="s">
        <v>4934</v>
      </c>
      <c r="C928" s="186" t="s">
        <v>4935</v>
      </c>
      <c r="D928" s="2" t="s">
        <v>4025</v>
      </c>
      <c r="E928" s="175" t="s">
        <v>4936</v>
      </c>
      <c r="F928" s="177">
        <v>3</v>
      </c>
      <c r="G928" s="2">
        <v>3.07</v>
      </c>
      <c r="H928" s="2" t="s">
        <v>575</v>
      </c>
      <c r="J928" s="180" t="s">
        <v>373</v>
      </c>
      <c r="K928" s="180" t="s">
        <v>2467</v>
      </c>
      <c r="L928" t="s">
        <v>375</v>
      </c>
      <c r="M928" t="s">
        <v>4937</v>
      </c>
      <c r="N928" t="s">
        <v>4938</v>
      </c>
      <c r="O928" t="s">
        <v>185</v>
      </c>
    </row>
    <row r="929" spans="1:15">
      <c r="A929" s="179">
        <v>1228</v>
      </c>
      <c r="B929" t="s">
        <v>4939</v>
      </c>
      <c r="C929" t="s">
        <v>4940</v>
      </c>
      <c r="D929" s="2" t="s">
        <v>4025</v>
      </c>
      <c r="E929" s="1" t="s">
        <v>4936</v>
      </c>
      <c r="F929" s="2">
        <v>3</v>
      </c>
      <c r="G929" s="2">
        <v>3.07</v>
      </c>
      <c r="H929" s="2" t="s">
        <v>2759</v>
      </c>
      <c r="J929" t="s">
        <v>4941</v>
      </c>
      <c r="K929" t="s">
        <v>522</v>
      </c>
      <c r="L929" t="s">
        <v>4942</v>
      </c>
      <c r="M929" t="s">
        <v>524</v>
      </c>
      <c r="N929" t="s">
        <v>4174</v>
      </c>
      <c r="O929" t="s">
        <v>185</v>
      </c>
    </row>
    <row r="930" spans="1:15">
      <c r="A930" s="179">
        <v>1229</v>
      </c>
      <c r="B930" t="s">
        <v>4395</v>
      </c>
      <c r="C930" t="s">
        <v>4943</v>
      </c>
      <c r="D930" s="2" t="s">
        <v>4025</v>
      </c>
      <c r="E930" s="1" t="s">
        <v>4936</v>
      </c>
      <c r="F930" s="2">
        <v>3</v>
      </c>
      <c r="G930" s="2">
        <v>3.07</v>
      </c>
      <c r="H930" s="2" t="s">
        <v>575</v>
      </c>
      <c r="J930" t="s">
        <v>852</v>
      </c>
      <c r="K930" t="s">
        <v>618</v>
      </c>
      <c r="L930" t="s">
        <v>854</v>
      </c>
      <c r="M930" t="s">
        <v>620</v>
      </c>
      <c r="N930" t="s">
        <v>1372</v>
      </c>
      <c r="O930" t="s">
        <v>185</v>
      </c>
    </row>
    <row r="931" spans="1:15">
      <c r="A931" s="179">
        <v>1230</v>
      </c>
      <c r="B931" t="s">
        <v>4031</v>
      </c>
      <c r="C931" t="s">
        <v>4944</v>
      </c>
      <c r="D931" s="2" t="s">
        <v>4025</v>
      </c>
      <c r="E931" s="1" t="s">
        <v>4936</v>
      </c>
      <c r="F931" s="2">
        <v>3</v>
      </c>
      <c r="G931" s="2">
        <v>3.07</v>
      </c>
      <c r="H931" s="2" t="s">
        <v>575</v>
      </c>
      <c r="J931" t="s">
        <v>589</v>
      </c>
      <c r="K931" t="s">
        <v>4945</v>
      </c>
      <c r="L931" t="s">
        <v>591</v>
      </c>
      <c r="M931" t="s">
        <v>4946</v>
      </c>
      <c r="N931" t="s">
        <v>4947</v>
      </c>
      <c r="O931" t="s">
        <v>185</v>
      </c>
    </row>
    <row r="932" spans="1:15">
      <c r="A932" s="179">
        <v>1231</v>
      </c>
      <c r="B932" t="s">
        <v>4948</v>
      </c>
      <c r="C932" t="s">
        <v>4949</v>
      </c>
      <c r="D932" s="2" t="s">
        <v>4025</v>
      </c>
      <c r="E932" s="1" t="s">
        <v>4936</v>
      </c>
      <c r="F932" s="2">
        <v>3</v>
      </c>
      <c r="G932" s="2">
        <v>3.07</v>
      </c>
      <c r="H932" s="2" t="s">
        <v>575</v>
      </c>
      <c r="J932" t="s">
        <v>4950</v>
      </c>
      <c r="K932" t="s">
        <v>374</v>
      </c>
      <c r="L932" t="s">
        <v>4951</v>
      </c>
      <c r="M932" t="s">
        <v>974</v>
      </c>
      <c r="N932" t="s">
        <v>4408</v>
      </c>
      <c r="O932" t="s">
        <v>185</v>
      </c>
    </row>
    <row r="933" spans="1:15">
      <c r="A933" s="179">
        <v>1232</v>
      </c>
      <c r="B933" t="s">
        <v>4952</v>
      </c>
      <c r="C933" t="s">
        <v>4953</v>
      </c>
      <c r="D933" s="2" t="s">
        <v>4025</v>
      </c>
      <c r="E933" s="1" t="s">
        <v>4936</v>
      </c>
      <c r="F933" s="2">
        <v>3</v>
      </c>
      <c r="G933" s="2">
        <v>3.07</v>
      </c>
      <c r="H933" s="2" t="s">
        <v>575</v>
      </c>
      <c r="J933" t="s">
        <v>4954</v>
      </c>
      <c r="K933" t="s">
        <v>1074</v>
      </c>
      <c r="L933" t="s">
        <v>4955</v>
      </c>
      <c r="M933" t="s">
        <v>1075</v>
      </c>
      <c r="N933" t="s">
        <v>4956</v>
      </c>
      <c r="O933" t="s">
        <v>185</v>
      </c>
    </row>
    <row r="934" spans="1:15">
      <c r="A934" s="179">
        <v>1233</v>
      </c>
      <c r="B934" t="s">
        <v>2892</v>
      </c>
      <c r="C934" t="s">
        <v>4957</v>
      </c>
      <c r="D934" s="2" t="s">
        <v>4025</v>
      </c>
      <c r="E934" s="1" t="s">
        <v>4936</v>
      </c>
      <c r="F934" s="2">
        <v>3</v>
      </c>
      <c r="G934" s="2">
        <v>3.07</v>
      </c>
      <c r="H934" s="2" t="s">
        <v>575</v>
      </c>
      <c r="J934" t="s">
        <v>624</v>
      </c>
      <c r="K934" t="s">
        <v>4958</v>
      </c>
      <c r="L934" t="s">
        <v>626</v>
      </c>
      <c r="M934" t="s">
        <v>4959</v>
      </c>
      <c r="N934" t="s">
        <v>751</v>
      </c>
      <c r="O934" t="s">
        <v>185</v>
      </c>
    </row>
    <row r="935" spans="1:15">
      <c r="A935" s="179">
        <v>1234</v>
      </c>
      <c r="B935" t="s">
        <v>4960</v>
      </c>
      <c r="C935" t="s">
        <v>4961</v>
      </c>
      <c r="D935" s="2" t="s">
        <v>4025</v>
      </c>
      <c r="E935" s="1" t="s">
        <v>4936</v>
      </c>
      <c r="F935" s="2">
        <v>3</v>
      </c>
      <c r="G935" s="2">
        <v>3.07</v>
      </c>
      <c r="H935" s="2" t="s">
        <v>575</v>
      </c>
      <c r="J935" t="s">
        <v>4962</v>
      </c>
      <c r="K935" t="s">
        <v>2130</v>
      </c>
      <c r="L935" t="s">
        <v>4963</v>
      </c>
      <c r="M935" t="s">
        <v>2132</v>
      </c>
      <c r="N935" t="s">
        <v>4641</v>
      </c>
      <c r="O935" t="s">
        <v>185</v>
      </c>
    </row>
    <row r="936" spans="1:15">
      <c r="A936" s="179">
        <v>1235</v>
      </c>
      <c r="B936" t="s">
        <v>4964</v>
      </c>
      <c r="C936" t="s">
        <v>4965</v>
      </c>
      <c r="D936" s="2" t="s">
        <v>4025</v>
      </c>
      <c r="E936" s="1" t="s">
        <v>4936</v>
      </c>
      <c r="F936" s="2">
        <v>3</v>
      </c>
      <c r="G936" s="2">
        <v>3.07</v>
      </c>
      <c r="H936" s="2" t="s">
        <v>575</v>
      </c>
      <c r="J936" t="s">
        <v>352</v>
      </c>
      <c r="K936" t="s">
        <v>2361</v>
      </c>
      <c r="L936" t="s">
        <v>1002</v>
      </c>
      <c r="M936" t="s">
        <v>2363</v>
      </c>
      <c r="N936" t="s">
        <v>4852</v>
      </c>
      <c r="O936" t="s">
        <v>185</v>
      </c>
    </row>
    <row r="937" spans="1:15">
      <c r="A937" s="179">
        <v>1236</v>
      </c>
      <c r="B937" t="s">
        <v>4966</v>
      </c>
      <c r="C937" t="s">
        <v>4967</v>
      </c>
      <c r="D937" s="2" t="s">
        <v>4025</v>
      </c>
      <c r="E937" s="1" t="s">
        <v>4936</v>
      </c>
      <c r="F937" s="2">
        <v>3</v>
      </c>
      <c r="G937" s="2">
        <v>3.07</v>
      </c>
      <c r="H937" s="2" t="s">
        <v>575</v>
      </c>
      <c r="J937" t="s">
        <v>4968</v>
      </c>
      <c r="K937" t="s">
        <v>4969</v>
      </c>
      <c r="L937" t="s">
        <v>4970</v>
      </c>
      <c r="M937" t="s">
        <v>4971</v>
      </c>
      <c r="N937" t="s">
        <v>4527</v>
      </c>
      <c r="O937" t="s">
        <v>185</v>
      </c>
    </row>
    <row r="938" spans="1:15">
      <c r="A938" s="179">
        <v>1237</v>
      </c>
      <c r="B938" t="s">
        <v>4201</v>
      </c>
      <c r="C938" t="s">
        <v>4972</v>
      </c>
      <c r="D938" s="2" t="s">
        <v>4025</v>
      </c>
      <c r="E938" s="1" t="s">
        <v>4936</v>
      </c>
      <c r="F938" s="2">
        <v>3</v>
      </c>
      <c r="G938" s="2">
        <v>3.07</v>
      </c>
      <c r="H938" s="2" t="s">
        <v>2759</v>
      </c>
      <c r="J938" t="s">
        <v>4203</v>
      </c>
      <c r="K938" t="s">
        <v>4973</v>
      </c>
      <c r="L938" t="s">
        <v>4204</v>
      </c>
      <c r="M938" t="s">
        <v>4974</v>
      </c>
      <c r="N938" t="s">
        <v>4859</v>
      </c>
      <c r="O938" t="s">
        <v>185</v>
      </c>
    </row>
    <row r="939" spans="1:15">
      <c r="A939" s="179">
        <v>1238</v>
      </c>
      <c r="B939" t="s">
        <v>4975</v>
      </c>
      <c r="C939" t="s">
        <v>4976</v>
      </c>
      <c r="D939" s="2" t="s">
        <v>4025</v>
      </c>
      <c r="E939" s="1" t="s">
        <v>4936</v>
      </c>
      <c r="F939" s="2">
        <v>2</v>
      </c>
      <c r="G939" s="2">
        <v>3.07</v>
      </c>
      <c r="H939" s="2" t="s">
        <v>575</v>
      </c>
      <c r="J939" t="s">
        <v>4977</v>
      </c>
      <c r="K939" t="s">
        <v>1362</v>
      </c>
      <c r="L939" t="s">
        <v>4978</v>
      </c>
      <c r="M939" t="s">
        <v>1364</v>
      </c>
      <c r="N939" t="s">
        <v>1750</v>
      </c>
      <c r="O939" t="s">
        <v>185</v>
      </c>
    </row>
    <row r="940" spans="1:15">
      <c r="A940" s="179">
        <v>1239</v>
      </c>
      <c r="B940" s="3" t="s">
        <v>4980</v>
      </c>
      <c r="C940" s="3" t="s">
        <v>4981</v>
      </c>
      <c r="D940" s="2" t="s">
        <v>4025</v>
      </c>
      <c r="E940" s="1" t="s">
        <v>4936</v>
      </c>
      <c r="F940" s="2">
        <v>2</v>
      </c>
      <c r="G940" s="2">
        <v>3.07</v>
      </c>
      <c r="H940" s="2" t="s">
        <v>575</v>
      </c>
      <c r="J940" s="180" t="s">
        <v>2346</v>
      </c>
      <c r="K940" s="180" t="s">
        <v>1472</v>
      </c>
      <c r="L940" t="s">
        <v>2347</v>
      </c>
      <c r="M940" t="s">
        <v>1744</v>
      </c>
      <c r="N940" t="s">
        <v>4982</v>
      </c>
      <c r="O940" t="s">
        <v>185</v>
      </c>
    </row>
    <row r="941" spans="1:15">
      <c r="A941" s="179">
        <v>1240</v>
      </c>
      <c r="B941" s="3" t="s">
        <v>4983</v>
      </c>
      <c r="C941" s="3" t="s">
        <v>4984</v>
      </c>
      <c r="D941" s="2" t="s">
        <v>4025</v>
      </c>
      <c r="E941" s="1" t="s">
        <v>4936</v>
      </c>
      <c r="F941" s="2">
        <v>2</v>
      </c>
      <c r="G941" s="2">
        <v>3.07</v>
      </c>
      <c r="H941" s="2" t="s">
        <v>575</v>
      </c>
      <c r="J941" s="180" t="s">
        <v>4985</v>
      </c>
      <c r="K941" s="180" t="s">
        <v>846</v>
      </c>
      <c r="L941" t="s">
        <v>4986</v>
      </c>
      <c r="M941" t="s">
        <v>848</v>
      </c>
      <c r="N941" t="s">
        <v>4987</v>
      </c>
      <c r="O941" t="s">
        <v>185</v>
      </c>
    </row>
    <row r="942" spans="1:15">
      <c r="A942" s="179">
        <v>1241</v>
      </c>
      <c r="B942" s="3" t="s">
        <v>4988</v>
      </c>
      <c r="C942" s="3" t="s">
        <v>4990</v>
      </c>
      <c r="D942" s="2" t="s">
        <v>4025</v>
      </c>
      <c r="E942" s="1" t="s">
        <v>4936</v>
      </c>
      <c r="F942" s="2">
        <v>2</v>
      </c>
      <c r="G942" s="2">
        <v>3.07</v>
      </c>
      <c r="H942" s="2" t="s">
        <v>575</v>
      </c>
      <c r="J942" s="180" t="s">
        <v>4991</v>
      </c>
      <c r="K942" s="180" t="s">
        <v>1603</v>
      </c>
      <c r="L942" t="s">
        <v>4992</v>
      </c>
      <c r="M942" t="s">
        <v>1604</v>
      </c>
      <c r="N942" t="s">
        <v>4993</v>
      </c>
      <c r="O942" t="s">
        <v>185</v>
      </c>
    </row>
    <row r="943" spans="1:15">
      <c r="A943" s="179">
        <v>1242</v>
      </c>
      <c r="B943" s="3" t="s">
        <v>4994</v>
      </c>
      <c r="C943" s="3" t="s">
        <v>4995</v>
      </c>
      <c r="D943" s="2" t="s">
        <v>4025</v>
      </c>
      <c r="E943" s="1" t="s">
        <v>4936</v>
      </c>
      <c r="F943" s="2">
        <v>2</v>
      </c>
      <c r="G943" s="2">
        <v>3.07</v>
      </c>
      <c r="H943" s="2" t="s">
        <v>575</v>
      </c>
      <c r="J943" s="180" t="s">
        <v>1803</v>
      </c>
      <c r="K943" s="180" t="s">
        <v>961</v>
      </c>
      <c r="L943" t="s">
        <v>4996</v>
      </c>
      <c r="M943" t="s">
        <v>962</v>
      </c>
      <c r="N943" t="s">
        <v>4997</v>
      </c>
      <c r="O943" t="s">
        <v>185</v>
      </c>
    </row>
    <row r="944" spans="1:15">
      <c r="A944" s="179">
        <v>1243</v>
      </c>
      <c r="B944" s="3" t="s">
        <v>4998</v>
      </c>
      <c r="C944" s="3" t="s">
        <v>4999</v>
      </c>
      <c r="D944" s="2" t="s">
        <v>4025</v>
      </c>
      <c r="E944" s="1" t="s">
        <v>4936</v>
      </c>
      <c r="F944" s="2">
        <v>2</v>
      </c>
      <c r="G944" s="2">
        <v>3.07</v>
      </c>
      <c r="H944" s="2" t="s">
        <v>575</v>
      </c>
      <c r="J944" s="180" t="s">
        <v>5000</v>
      </c>
      <c r="K944" s="180" t="s">
        <v>1208</v>
      </c>
      <c r="L944" t="s">
        <v>5001</v>
      </c>
      <c r="M944" t="s">
        <v>1210</v>
      </c>
      <c r="N944" t="s">
        <v>5002</v>
      </c>
      <c r="O944" t="s">
        <v>185</v>
      </c>
    </row>
    <row r="945" spans="1:15">
      <c r="A945" s="179">
        <v>1244</v>
      </c>
      <c r="B945" s="3" t="s">
        <v>5003</v>
      </c>
      <c r="C945" s="3" t="s">
        <v>5004</v>
      </c>
      <c r="D945" s="2" t="s">
        <v>4025</v>
      </c>
      <c r="E945" s="1" t="s">
        <v>4936</v>
      </c>
      <c r="F945" s="2">
        <v>2</v>
      </c>
      <c r="G945" s="2">
        <v>3.07</v>
      </c>
      <c r="H945" s="2" t="s">
        <v>575</v>
      </c>
      <c r="J945" s="180" t="s">
        <v>5005</v>
      </c>
      <c r="K945" s="180" t="s">
        <v>4958</v>
      </c>
      <c r="L945" t="s">
        <v>5006</v>
      </c>
      <c r="M945" t="s">
        <v>4959</v>
      </c>
      <c r="N945" t="s">
        <v>958</v>
      </c>
      <c r="O945" t="s">
        <v>185</v>
      </c>
    </row>
    <row r="946" spans="1:15">
      <c r="A946" s="179">
        <v>1245</v>
      </c>
      <c r="B946" s="3" t="s">
        <v>5007</v>
      </c>
      <c r="C946" s="3" t="s">
        <v>5008</v>
      </c>
      <c r="D946" s="2" t="s">
        <v>4025</v>
      </c>
      <c r="E946" s="1" t="s">
        <v>4936</v>
      </c>
      <c r="F946" s="2">
        <v>2</v>
      </c>
      <c r="G946" s="2">
        <v>3.07</v>
      </c>
      <c r="H946" s="2" t="s">
        <v>575</v>
      </c>
      <c r="J946" s="180" t="s">
        <v>3987</v>
      </c>
      <c r="K946" s="180" t="s">
        <v>1037</v>
      </c>
      <c r="L946" t="s">
        <v>3988</v>
      </c>
      <c r="M946" t="s">
        <v>1039</v>
      </c>
      <c r="N946" t="s">
        <v>2438</v>
      </c>
      <c r="O946" t="s">
        <v>185</v>
      </c>
    </row>
    <row r="947" spans="1:15">
      <c r="A947" s="179">
        <v>1246</v>
      </c>
      <c r="B947" s="3" t="s">
        <v>5009</v>
      </c>
      <c r="C947" s="3" t="s">
        <v>5010</v>
      </c>
      <c r="D947" s="2" t="s">
        <v>4025</v>
      </c>
      <c r="E947" s="1" t="s">
        <v>4936</v>
      </c>
      <c r="F947" s="2">
        <v>2</v>
      </c>
      <c r="G947" s="2">
        <v>3.07</v>
      </c>
      <c r="H947" s="2" t="s">
        <v>575</v>
      </c>
      <c r="J947" s="180" t="s">
        <v>956</v>
      </c>
      <c r="K947" s="180" t="s">
        <v>5011</v>
      </c>
      <c r="L947" t="s">
        <v>957</v>
      </c>
      <c r="M947" t="s">
        <v>5012</v>
      </c>
      <c r="N947" t="s">
        <v>5013</v>
      </c>
      <c r="O947" t="s">
        <v>185</v>
      </c>
    </row>
    <row r="948" spans="1:15">
      <c r="A948" s="179">
        <v>1247</v>
      </c>
      <c r="B948" s="3" t="s">
        <v>4710</v>
      </c>
      <c r="C948" s="3" t="s">
        <v>5014</v>
      </c>
      <c r="D948" s="2" t="s">
        <v>4025</v>
      </c>
      <c r="E948" s="1" t="s">
        <v>4936</v>
      </c>
      <c r="F948" s="2">
        <v>2</v>
      </c>
      <c r="G948" s="2">
        <v>3.07</v>
      </c>
      <c r="H948" s="2" t="s">
        <v>575</v>
      </c>
      <c r="J948" s="180" t="s">
        <v>1426</v>
      </c>
      <c r="K948" s="180" t="s">
        <v>2706</v>
      </c>
      <c r="L948" t="s">
        <v>1427</v>
      </c>
      <c r="M948" t="s">
        <v>2707</v>
      </c>
      <c r="N948" t="s">
        <v>819</v>
      </c>
      <c r="O948" t="s">
        <v>185</v>
      </c>
    </row>
    <row r="949" spans="1:15">
      <c r="A949" s="179">
        <v>1248</v>
      </c>
      <c r="B949" s="3" t="s">
        <v>5015</v>
      </c>
      <c r="C949" s="3" t="s">
        <v>5016</v>
      </c>
      <c r="D949" s="2" t="s">
        <v>4025</v>
      </c>
      <c r="E949" s="1" t="s">
        <v>4936</v>
      </c>
      <c r="F949" s="2">
        <v>2</v>
      </c>
      <c r="G949" s="2">
        <v>3.07</v>
      </c>
      <c r="H949" s="2" t="s">
        <v>575</v>
      </c>
      <c r="J949" s="180" t="s">
        <v>3702</v>
      </c>
      <c r="K949" s="180" t="s">
        <v>543</v>
      </c>
      <c r="L949" t="s">
        <v>3703</v>
      </c>
      <c r="M949" t="s">
        <v>545</v>
      </c>
      <c r="N949" t="s">
        <v>1908</v>
      </c>
      <c r="O949" t="s">
        <v>185</v>
      </c>
    </row>
    <row r="950" spans="1:15">
      <c r="A950" s="179">
        <v>1249</v>
      </c>
      <c r="B950" s="3" t="s">
        <v>5017</v>
      </c>
      <c r="C950" s="3" t="s">
        <v>5018</v>
      </c>
      <c r="D950" s="2" t="s">
        <v>4025</v>
      </c>
      <c r="E950" s="1" t="s">
        <v>4936</v>
      </c>
      <c r="F950" s="2">
        <v>2</v>
      </c>
      <c r="G950" s="2">
        <v>3.07</v>
      </c>
      <c r="H950" s="2" t="s">
        <v>575</v>
      </c>
      <c r="J950" s="180" t="s">
        <v>5019</v>
      </c>
      <c r="K950" s="180" t="s">
        <v>3087</v>
      </c>
      <c r="L950" t="s">
        <v>5020</v>
      </c>
      <c r="M950" t="s">
        <v>3088</v>
      </c>
      <c r="N950" t="s">
        <v>5021</v>
      </c>
      <c r="O950" t="s">
        <v>185</v>
      </c>
    </row>
    <row r="951" spans="1:15">
      <c r="A951" s="179">
        <v>1250</v>
      </c>
      <c r="B951" t="s">
        <v>4242</v>
      </c>
      <c r="C951" t="s">
        <v>5022</v>
      </c>
      <c r="D951" s="2" t="s">
        <v>4025</v>
      </c>
      <c r="E951" s="1" t="s">
        <v>5023</v>
      </c>
      <c r="F951" s="2">
        <v>3</v>
      </c>
      <c r="G951" s="2">
        <v>3.07</v>
      </c>
      <c r="H951" s="2" t="s">
        <v>575</v>
      </c>
      <c r="J951" t="s">
        <v>1612</v>
      </c>
      <c r="K951" t="s">
        <v>961</v>
      </c>
      <c r="L951" t="s">
        <v>1614</v>
      </c>
      <c r="M951" t="s">
        <v>962</v>
      </c>
      <c r="N951" t="s">
        <v>405</v>
      </c>
      <c r="O951" t="s">
        <v>185</v>
      </c>
    </row>
    <row r="952" spans="1:15">
      <c r="A952" s="179">
        <v>1251</v>
      </c>
      <c r="B952" t="s">
        <v>4052</v>
      </c>
      <c r="C952" t="s">
        <v>4202</v>
      </c>
      <c r="D952" s="2" t="s">
        <v>4025</v>
      </c>
      <c r="E952" s="1" t="s">
        <v>5023</v>
      </c>
      <c r="F952" s="2">
        <v>3</v>
      </c>
      <c r="G952" s="2">
        <v>3.07</v>
      </c>
      <c r="H952" s="2" t="s">
        <v>575</v>
      </c>
      <c r="J952" t="s">
        <v>4054</v>
      </c>
      <c r="K952" t="s">
        <v>1110</v>
      </c>
      <c r="L952" t="s">
        <v>4055</v>
      </c>
      <c r="M952" t="s">
        <v>1112</v>
      </c>
      <c r="N952" t="s">
        <v>4789</v>
      </c>
      <c r="O952" t="s">
        <v>185</v>
      </c>
    </row>
    <row r="953" spans="1:15">
      <c r="A953" s="179">
        <v>1252</v>
      </c>
      <c r="B953" t="s">
        <v>4980</v>
      </c>
      <c r="C953" t="s">
        <v>5024</v>
      </c>
      <c r="D953" s="2" t="s">
        <v>4025</v>
      </c>
      <c r="E953" s="1" t="s">
        <v>5023</v>
      </c>
      <c r="F953" s="2">
        <v>3</v>
      </c>
      <c r="G953" s="2">
        <v>3.07</v>
      </c>
      <c r="H953" s="2" t="s">
        <v>575</v>
      </c>
      <c r="J953" t="s">
        <v>2346</v>
      </c>
      <c r="K953" t="s">
        <v>360</v>
      </c>
      <c r="L953" t="s">
        <v>2347</v>
      </c>
      <c r="M953" t="s">
        <v>362</v>
      </c>
      <c r="N953" t="s">
        <v>5025</v>
      </c>
      <c r="O953" t="s">
        <v>185</v>
      </c>
    </row>
    <row r="954" spans="1:15">
      <c r="A954" s="179">
        <v>1253</v>
      </c>
      <c r="B954" t="s">
        <v>5026</v>
      </c>
      <c r="C954" t="s">
        <v>5027</v>
      </c>
      <c r="D954" s="2" t="s">
        <v>4025</v>
      </c>
      <c r="E954" s="1" t="s">
        <v>5023</v>
      </c>
      <c r="F954" s="2">
        <v>3</v>
      </c>
      <c r="G954" s="2">
        <v>3.07</v>
      </c>
      <c r="H954" s="2" t="s">
        <v>575</v>
      </c>
      <c r="J954" t="s">
        <v>5028</v>
      </c>
      <c r="K954" t="s">
        <v>1110</v>
      </c>
      <c r="L954" t="s">
        <v>5029</v>
      </c>
      <c r="M954" t="s">
        <v>1112</v>
      </c>
      <c r="N954" t="s">
        <v>5030</v>
      </c>
      <c r="O954" t="s">
        <v>185</v>
      </c>
    </row>
    <row r="955" spans="1:15">
      <c r="A955" s="179">
        <v>1254</v>
      </c>
      <c r="B955" t="s">
        <v>5031</v>
      </c>
      <c r="C955" t="s">
        <v>5032</v>
      </c>
      <c r="D955" s="2" t="s">
        <v>4025</v>
      </c>
      <c r="E955" s="1" t="s">
        <v>5023</v>
      </c>
      <c r="F955" s="2">
        <v>3</v>
      </c>
      <c r="G955" s="2">
        <v>3.07</v>
      </c>
      <c r="H955" s="2" t="s">
        <v>575</v>
      </c>
      <c r="J955" t="s">
        <v>5033</v>
      </c>
      <c r="K955" t="s">
        <v>2459</v>
      </c>
      <c r="L955" t="s">
        <v>5034</v>
      </c>
      <c r="M955" t="s">
        <v>2461</v>
      </c>
      <c r="N955" t="s">
        <v>2288</v>
      </c>
      <c r="O955" t="s">
        <v>185</v>
      </c>
    </row>
    <row r="956" spans="1:15">
      <c r="A956" s="179">
        <v>1255</v>
      </c>
      <c r="B956" t="s">
        <v>5035</v>
      </c>
      <c r="C956" t="s">
        <v>5036</v>
      </c>
      <c r="D956" s="2" t="s">
        <v>4025</v>
      </c>
      <c r="E956" s="1" t="s">
        <v>5023</v>
      </c>
      <c r="F956" s="2">
        <v>3</v>
      </c>
      <c r="G956" s="2">
        <v>3.07</v>
      </c>
      <c r="H956" s="2" t="s">
        <v>575</v>
      </c>
      <c r="J956" t="s">
        <v>2124</v>
      </c>
      <c r="K956" t="s">
        <v>1208</v>
      </c>
      <c r="L956" t="s">
        <v>5037</v>
      </c>
      <c r="M956" t="s">
        <v>1210</v>
      </c>
      <c r="N956" t="s">
        <v>2288</v>
      </c>
      <c r="O956" t="s">
        <v>185</v>
      </c>
    </row>
    <row r="957" spans="1:15">
      <c r="A957" s="179">
        <v>1256</v>
      </c>
      <c r="B957" t="s">
        <v>5038</v>
      </c>
      <c r="C957" t="s">
        <v>5039</v>
      </c>
      <c r="D957" s="2" t="s">
        <v>4025</v>
      </c>
      <c r="E957" s="1" t="s">
        <v>5023</v>
      </c>
      <c r="F957" s="2">
        <v>2</v>
      </c>
      <c r="G957" s="2">
        <v>3.07</v>
      </c>
      <c r="H957" s="2" t="s">
        <v>575</v>
      </c>
      <c r="J957" t="s">
        <v>5040</v>
      </c>
      <c r="K957" t="s">
        <v>1735</v>
      </c>
      <c r="L957" t="s">
        <v>5041</v>
      </c>
      <c r="M957" t="s">
        <v>1737</v>
      </c>
      <c r="N957" t="s">
        <v>1981</v>
      </c>
      <c r="O957" t="s">
        <v>185</v>
      </c>
    </row>
    <row r="958" spans="1:15">
      <c r="A958" s="179">
        <v>1257</v>
      </c>
      <c r="B958" t="s">
        <v>5042</v>
      </c>
      <c r="C958" t="s">
        <v>5043</v>
      </c>
      <c r="D958" s="2" t="s">
        <v>4025</v>
      </c>
      <c r="E958" s="1" t="s">
        <v>5023</v>
      </c>
      <c r="F958" s="2">
        <v>2</v>
      </c>
      <c r="G958" s="2">
        <v>3.07</v>
      </c>
      <c r="H958" s="2" t="s">
        <v>575</v>
      </c>
      <c r="J958" t="s">
        <v>852</v>
      </c>
      <c r="K958" t="s">
        <v>1376</v>
      </c>
      <c r="L958" t="s">
        <v>854</v>
      </c>
      <c r="M958" t="s">
        <v>1378</v>
      </c>
      <c r="N958" t="s">
        <v>1435</v>
      </c>
      <c r="O958" t="s">
        <v>185</v>
      </c>
    </row>
    <row r="959" spans="1:15">
      <c r="A959" s="179">
        <v>1258</v>
      </c>
      <c r="B959" t="s">
        <v>5044</v>
      </c>
      <c r="C959" t="s">
        <v>5045</v>
      </c>
      <c r="D959" s="2" t="s">
        <v>4025</v>
      </c>
      <c r="E959" s="1" t="s">
        <v>5023</v>
      </c>
      <c r="F959" s="2">
        <v>2</v>
      </c>
      <c r="G959" s="2">
        <v>3.07</v>
      </c>
      <c r="H959" s="2" t="s">
        <v>575</v>
      </c>
      <c r="J959" t="s">
        <v>1324</v>
      </c>
      <c r="K959" t="s">
        <v>653</v>
      </c>
      <c r="L959" t="s">
        <v>1326</v>
      </c>
      <c r="M959" t="s">
        <v>655</v>
      </c>
      <c r="N959" t="s">
        <v>4475</v>
      </c>
      <c r="O959" t="s">
        <v>185</v>
      </c>
    </row>
    <row r="960" spans="1:15">
      <c r="A960" s="179">
        <v>1259</v>
      </c>
      <c r="B960" t="s">
        <v>5047</v>
      </c>
      <c r="C960" t="s">
        <v>5048</v>
      </c>
      <c r="D960" s="2" t="s">
        <v>4025</v>
      </c>
      <c r="E960" s="1" t="s">
        <v>5023</v>
      </c>
      <c r="F960" s="2">
        <v>2</v>
      </c>
      <c r="G960" s="2">
        <v>3.07</v>
      </c>
      <c r="H960" s="2" t="s">
        <v>575</v>
      </c>
      <c r="J960" t="s">
        <v>5049</v>
      </c>
      <c r="K960" t="s">
        <v>5050</v>
      </c>
      <c r="L960" t="s">
        <v>5051</v>
      </c>
      <c r="M960" t="s">
        <v>5052</v>
      </c>
      <c r="N960" t="s">
        <v>5053</v>
      </c>
      <c r="O960" t="s">
        <v>185</v>
      </c>
    </row>
    <row r="961" spans="1:15">
      <c r="A961" s="179">
        <v>1260</v>
      </c>
      <c r="B961" t="s">
        <v>4041</v>
      </c>
      <c r="C961" t="s">
        <v>5054</v>
      </c>
      <c r="D961" s="2" t="s">
        <v>4025</v>
      </c>
      <c r="E961" s="1" t="s">
        <v>5023</v>
      </c>
      <c r="F961" s="2">
        <v>2</v>
      </c>
      <c r="G961" s="2">
        <v>3.07</v>
      </c>
      <c r="H961" s="2" t="s">
        <v>575</v>
      </c>
      <c r="J961" t="s">
        <v>500</v>
      </c>
      <c r="K961" t="s">
        <v>5055</v>
      </c>
      <c r="L961" t="s">
        <v>502</v>
      </c>
      <c r="M961" t="s">
        <v>5056</v>
      </c>
      <c r="N961" t="s">
        <v>838</v>
      </c>
      <c r="O961" t="s">
        <v>185</v>
      </c>
    </row>
    <row r="962" spans="1:15">
      <c r="A962" s="179">
        <v>1261</v>
      </c>
      <c r="B962" t="s">
        <v>5057</v>
      </c>
      <c r="C962" t="s">
        <v>5058</v>
      </c>
      <c r="D962" s="2" t="s">
        <v>4025</v>
      </c>
      <c r="E962" s="1" t="s">
        <v>5059</v>
      </c>
      <c r="F962" s="2">
        <v>3</v>
      </c>
      <c r="G962" s="2">
        <v>3.07</v>
      </c>
      <c r="H962" s="2" t="s">
        <v>575</v>
      </c>
      <c r="J962" t="s">
        <v>5060</v>
      </c>
      <c r="K962" t="s">
        <v>703</v>
      </c>
      <c r="L962" t="s">
        <v>5061</v>
      </c>
      <c r="M962" t="s">
        <v>1526</v>
      </c>
      <c r="N962" t="s">
        <v>884</v>
      </c>
      <c r="O962" t="s">
        <v>185</v>
      </c>
    </row>
    <row r="963" spans="1:15">
      <c r="A963" s="179">
        <v>1262</v>
      </c>
      <c r="B963" t="s">
        <v>5062</v>
      </c>
      <c r="C963" t="s">
        <v>5063</v>
      </c>
      <c r="D963" s="2" t="s">
        <v>4025</v>
      </c>
      <c r="E963" s="1" t="s">
        <v>5059</v>
      </c>
      <c r="F963" s="2">
        <v>3</v>
      </c>
      <c r="G963" s="2">
        <v>3.07</v>
      </c>
      <c r="H963" s="2" t="s">
        <v>575</v>
      </c>
      <c r="J963" t="s">
        <v>755</v>
      </c>
      <c r="K963" t="s">
        <v>451</v>
      </c>
      <c r="L963" t="s">
        <v>757</v>
      </c>
      <c r="M963" t="s">
        <v>453</v>
      </c>
      <c r="N963" t="s">
        <v>1392</v>
      </c>
      <c r="O963" t="s">
        <v>185</v>
      </c>
    </row>
    <row r="964" spans="1:15">
      <c r="A964" s="179">
        <v>1263</v>
      </c>
      <c r="B964" t="s">
        <v>5064</v>
      </c>
      <c r="C964" t="s">
        <v>3653</v>
      </c>
      <c r="D964" s="2" t="s">
        <v>4025</v>
      </c>
      <c r="E964" s="1" t="s">
        <v>5059</v>
      </c>
      <c r="F964" s="2">
        <v>3</v>
      </c>
      <c r="G964" s="2">
        <v>3.07</v>
      </c>
      <c r="H964" s="2" t="s">
        <v>575</v>
      </c>
      <c r="J964" t="s">
        <v>4330</v>
      </c>
      <c r="K964" t="s">
        <v>1201</v>
      </c>
      <c r="L964" t="s">
        <v>5065</v>
      </c>
      <c r="M964" t="s">
        <v>1759</v>
      </c>
      <c r="N964" t="s">
        <v>347</v>
      </c>
      <c r="O964" t="s">
        <v>185</v>
      </c>
    </row>
    <row r="965" spans="1:15">
      <c r="A965" s="179">
        <v>1264</v>
      </c>
      <c r="B965" t="s">
        <v>5066</v>
      </c>
      <c r="C965" t="s">
        <v>5067</v>
      </c>
      <c r="D965" s="2" t="s">
        <v>4025</v>
      </c>
      <c r="E965" s="1" t="s">
        <v>5059</v>
      </c>
      <c r="F965" s="2">
        <v>3</v>
      </c>
      <c r="G965" s="2">
        <v>3.07</v>
      </c>
      <c r="H965" s="2" t="s">
        <v>575</v>
      </c>
      <c r="J965" t="s">
        <v>1063</v>
      </c>
      <c r="K965" t="s">
        <v>688</v>
      </c>
      <c r="L965" t="s">
        <v>2609</v>
      </c>
      <c r="M965" t="s">
        <v>690</v>
      </c>
      <c r="N965" t="s">
        <v>5068</v>
      </c>
      <c r="O965" t="s">
        <v>185</v>
      </c>
    </row>
    <row r="966" spans="1:15">
      <c r="A966" s="179">
        <v>1265</v>
      </c>
      <c r="B966" t="s">
        <v>5069</v>
      </c>
      <c r="C966" t="s">
        <v>5070</v>
      </c>
      <c r="D966" s="2" t="s">
        <v>4025</v>
      </c>
      <c r="E966" s="1" t="s">
        <v>5059</v>
      </c>
      <c r="F966" s="2">
        <v>3</v>
      </c>
      <c r="G966" s="2">
        <v>3.07</v>
      </c>
      <c r="H966" s="2" t="s">
        <v>575</v>
      </c>
      <c r="J966" t="s">
        <v>1422</v>
      </c>
      <c r="K966" t="s">
        <v>688</v>
      </c>
      <c r="L966" t="s">
        <v>1423</v>
      </c>
      <c r="M966" t="s">
        <v>690</v>
      </c>
      <c r="N966" t="s">
        <v>5071</v>
      </c>
      <c r="O966" t="s">
        <v>185</v>
      </c>
    </row>
    <row r="967" spans="1:15">
      <c r="A967" s="179">
        <v>1266</v>
      </c>
      <c r="B967" s="3" t="s">
        <v>5073</v>
      </c>
      <c r="C967" s="3" t="s">
        <v>5074</v>
      </c>
      <c r="D967" s="2" t="s">
        <v>4025</v>
      </c>
      <c r="E967" s="1" t="s">
        <v>5059</v>
      </c>
      <c r="F967" s="2">
        <v>3</v>
      </c>
      <c r="G967" s="2">
        <v>3.07</v>
      </c>
      <c r="H967" s="2" t="s">
        <v>575</v>
      </c>
      <c r="J967" s="180" t="s">
        <v>1871</v>
      </c>
      <c r="K967" s="180" t="s">
        <v>5075</v>
      </c>
      <c r="L967" t="s">
        <v>1872</v>
      </c>
      <c r="M967" t="s">
        <v>5076</v>
      </c>
      <c r="N967" t="s">
        <v>975</v>
      </c>
      <c r="O967" t="s">
        <v>185</v>
      </c>
    </row>
    <row r="968" spans="1:15">
      <c r="A968" s="179">
        <v>1267</v>
      </c>
      <c r="B968" s="3" t="s">
        <v>5077</v>
      </c>
      <c r="C968" s="3" t="s">
        <v>5078</v>
      </c>
      <c r="D968" s="2" t="s">
        <v>4025</v>
      </c>
      <c r="E968" s="1" t="s">
        <v>5059</v>
      </c>
      <c r="F968" s="2">
        <v>3</v>
      </c>
      <c r="G968" s="2">
        <v>3.07</v>
      </c>
      <c r="H968" s="2" t="s">
        <v>575</v>
      </c>
      <c r="J968" s="180" t="s">
        <v>5079</v>
      </c>
      <c r="K968" s="180" t="s">
        <v>501</v>
      </c>
      <c r="L968" t="s">
        <v>5080</v>
      </c>
      <c r="M968" t="s">
        <v>503</v>
      </c>
      <c r="N968" t="s">
        <v>1328</v>
      </c>
      <c r="O968" t="s">
        <v>185</v>
      </c>
    </row>
    <row r="969" spans="1:15">
      <c r="A969" s="179">
        <v>1268</v>
      </c>
      <c r="B969" s="3" t="s">
        <v>5081</v>
      </c>
      <c r="C969" s="3" t="s">
        <v>5082</v>
      </c>
      <c r="D969" s="2" t="s">
        <v>4025</v>
      </c>
      <c r="E969" s="1" t="s">
        <v>5059</v>
      </c>
      <c r="F969" s="2">
        <v>3</v>
      </c>
      <c r="G969" s="2">
        <v>3.07</v>
      </c>
      <c r="H969" s="2" t="s">
        <v>575</v>
      </c>
      <c r="J969" s="180" t="s">
        <v>5083</v>
      </c>
      <c r="K969" s="180" t="s">
        <v>1619</v>
      </c>
      <c r="L969" t="s">
        <v>5084</v>
      </c>
      <c r="M969" t="s">
        <v>1620</v>
      </c>
      <c r="N969" t="s">
        <v>4820</v>
      </c>
      <c r="O969" t="s">
        <v>185</v>
      </c>
    </row>
    <row r="970" spans="1:15">
      <c r="A970" s="179">
        <v>1269</v>
      </c>
      <c r="B970" s="3" t="s">
        <v>4041</v>
      </c>
      <c r="C970" s="3" t="s">
        <v>5085</v>
      </c>
      <c r="D970" s="2" t="s">
        <v>4025</v>
      </c>
      <c r="E970" s="1" t="s">
        <v>5059</v>
      </c>
      <c r="F970" s="2">
        <v>3</v>
      </c>
      <c r="G970" s="2">
        <v>3.07</v>
      </c>
      <c r="H970" s="2" t="s">
        <v>575</v>
      </c>
      <c r="J970" s="180" t="s">
        <v>500</v>
      </c>
      <c r="K970" s="180" t="s">
        <v>3850</v>
      </c>
      <c r="L970" t="s">
        <v>502</v>
      </c>
      <c r="M970" t="s">
        <v>3851</v>
      </c>
      <c r="N970" t="s">
        <v>1544</v>
      </c>
      <c r="O970" t="s">
        <v>185</v>
      </c>
    </row>
    <row r="971" spans="1:15">
      <c r="A971" s="179">
        <v>1270</v>
      </c>
      <c r="B971" s="3" t="s">
        <v>5086</v>
      </c>
      <c r="C971" s="3" t="s">
        <v>5087</v>
      </c>
      <c r="D971" s="2" t="s">
        <v>4025</v>
      </c>
      <c r="E971" s="1" t="s">
        <v>5059</v>
      </c>
      <c r="F971" s="2">
        <v>3</v>
      </c>
      <c r="G971" s="2">
        <v>3.07</v>
      </c>
      <c r="H971" s="2" t="s">
        <v>575</v>
      </c>
      <c r="J971" s="180" t="s">
        <v>5088</v>
      </c>
      <c r="K971" s="180" t="s">
        <v>5089</v>
      </c>
      <c r="L971" t="s">
        <v>5090</v>
      </c>
      <c r="M971" t="s">
        <v>5091</v>
      </c>
      <c r="N971" t="s">
        <v>5092</v>
      </c>
      <c r="O971" t="s">
        <v>185</v>
      </c>
    </row>
    <row r="972" spans="1:15">
      <c r="A972" s="179">
        <v>1271</v>
      </c>
      <c r="B972" s="3" t="s">
        <v>5093</v>
      </c>
      <c r="C972" s="3" t="s">
        <v>5094</v>
      </c>
      <c r="D972" s="2" t="s">
        <v>4025</v>
      </c>
      <c r="E972" s="1" t="s">
        <v>5059</v>
      </c>
      <c r="F972" s="2">
        <v>2</v>
      </c>
      <c r="G972" s="2">
        <v>3.07</v>
      </c>
      <c r="H972" s="2" t="s">
        <v>575</v>
      </c>
      <c r="J972" s="180" t="s">
        <v>2350</v>
      </c>
      <c r="K972" s="180" t="s">
        <v>3235</v>
      </c>
      <c r="L972" t="s">
        <v>2351</v>
      </c>
      <c r="M972" t="s">
        <v>3237</v>
      </c>
      <c r="N972" t="s">
        <v>5095</v>
      </c>
      <c r="O972" t="s">
        <v>185</v>
      </c>
    </row>
    <row r="973" spans="1:15">
      <c r="A973" s="179">
        <v>1272</v>
      </c>
      <c r="B973" s="3" t="s">
        <v>4630</v>
      </c>
      <c r="C973" s="3" t="s">
        <v>5096</v>
      </c>
      <c r="D973" s="2" t="s">
        <v>4025</v>
      </c>
      <c r="E973" s="1" t="s">
        <v>5059</v>
      </c>
      <c r="F973" s="2">
        <v>2</v>
      </c>
      <c r="G973" s="2">
        <v>3.07</v>
      </c>
      <c r="H973" s="2" t="s">
        <v>575</v>
      </c>
      <c r="J973" s="180" t="s">
        <v>1187</v>
      </c>
      <c r="K973" s="180" t="s">
        <v>5097</v>
      </c>
      <c r="L973" t="s">
        <v>1188</v>
      </c>
      <c r="M973" t="s">
        <v>5098</v>
      </c>
      <c r="N973" t="s">
        <v>1289</v>
      </c>
      <c r="O973" t="s">
        <v>185</v>
      </c>
    </row>
    <row r="974" spans="1:15">
      <c r="A974" s="179">
        <v>1273</v>
      </c>
      <c r="B974" s="3" t="s">
        <v>5099</v>
      </c>
      <c r="C974" s="3" t="s">
        <v>5100</v>
      </c>
      <c r="D974" s="2" t="s">
        <v>4025</v>
      </c>
      <c r="E974" s="1" t="s">
        <v>5059</v>
      </c>
      <c r="F974" s="2">
        <v>2</v>
      </c>
      <c r="G974" s="2">
        <v>3.07</v>
      </c>
      <c r="H974" s="2" t="s">
        <v>575</v>
      </c>
      <c r="J974" s="180" t="s">
        <v>5101</v>
      </c>
      <c r="K974" s="180" t="s">
        <v>2003</v>
      </c>
      <c r="L974" t="s">
        <v>5102</v>
      </c>
      <c r="M974" t="s">
        <v>2005</v>
      </c>
      <c r="N974" t="s">
        <v>1299</v>
      </c>
      <c r="O974" t="s">
        <v>185</v>
      </c>
    </row>
    <row r="975" spans="1:15">
      <c r="A975" s="179">
        <v>1274</v>
      </c>
      <c r="B975" s="3" t="s">
        <v>5104</v>
      </c>
      <c r="C975" s="3" t="s">
        <v>5105</v>
      </c>
      <c r="D975" s="2" t="s">
        <v>4025</v>
      </c>
      <c r="E975" s="1" t="s">
        <v>5059</v>
      </c>
      <c r="F975" s="2">
        <v>2</v>
      </c>
      <c r="G975" s="2">
        <v>3.07</v>
      </c>
      <c r="H975" s="2" t="s">
        <v>575</v>
      </c>
      <c r="J975" s="180" t="s">
        <v>1970</v>
      </c>
      <c r="K975" s="180" t="s">
        <v>2664</v>
      </c>
      <c r="L975" t="s">
        <v>1972</v>
      </c>
      <c r="M975" t="s">
        <v>2666</v>
      </c>
      <c r="N975" t="s">
        <v>5106</v>
      </c>
      <c r="O975" t="s">
        <v>185</v>
      </c>
    </row>
    <row r="976" spans="1:15">
      <c r="A976" s="179">
        <v>1275</v>
      </c>
      <c r="B976" s="3" t="s">
        <v>5107</v>
      </c>
      <c r="C976" s="3" t="s">
        <v>5108</v>
      </c>
      <c r="D976" s="2" t="s">
        <v>4025</v>
      </c>
      <c r="E976" s="1" t="s">
        <v>5059</v>
      </c>
      <c r="F976" s="2">
        <v>2</v>
      </c>
      <c r="G976" s="2">
        <v>3.07</v>
      </c>
      <c r="H976" s="2" t="s">
        <v>575</v>
      </c>
      <c r="J976" s="180" t="s">
        <v>5109</v>
      </c>
      <c r="K976" s="180" t="s">
        <v>5110</v>
      </c>
      <c r="L976" t="s">
        <v>5111</v>
      </c>
      <c r="M976" t="s">
        <v>5112</v>
      </c>
      <c r="N976" t="s">
        <v>5113</v>
      </c>
      <c r="O976" t="s">
        <v>185</v>
      </c>
    </row>
    <row r="977" spans="1:15">
      <c r="A977" s="179">
        <v>1276</v>
      </c>
      <c r="B977" s="3" t="s">
        <v>5114</v>
      </c>
      <c r="C977" s="3" t="s">
        <v>5115</v>
      </c>
      <c r="D977" s="2" t="s">
        <v>4025</v>
      </c>
      <c r="E977" s="1" t="s">
        <v>5116</v>
      </c>
      <c r="F977" s="2">
        <v>3</v>
      </c>
      <c r="G977" s="2">
        <v>3.07</v>
      </c>
      <c r="H977" s="2" t="s">
        <v>2759</v>
      </c>
      <c r="J977" s="180" t="s">
        <v>5019</v>
      </c>
      <c r="K977" s="180" t="s">
        <v>777</v>
      </c>
      <c r="L977" t="s">
        <v>5020</v>
      </c>
      <c r="M977" t="s">
        <v>779</v>
      </c>
      <c r="N977" t="s">
        <v>870</v>
      </c>
      <c r="O977" t="s">
        <v>185</v>
      </c>
    </row>
    <row r="978" spans="1:15">
      <c r="A978" s="179">
        <v>1277</v>
      </c>
      <c r="B978" s="3" t="s">
        <v>5117</v>
      </c>
      <c r="C978" s="3" t="s">
        <v>5118</v>
      </c>
      <c r="D978" s="2" t="s">
        <v>4025</v>
      </c>
      <c r="E978" s="1" t="s">
        <v>5116</v>
      </c>
      <c r="F978" s="2">
        <v>3</v>
      </c>
      <c r="G978" s="2">
        <v>3.07</v>
      </c>
      <c r="H978" s="2" t="s">
        <v>2759</v>
      </c>
      <c r="J978" s="180" t="s">
        <v>5119</v>
      </c>
      <c r="K978" s="180" t="s">
        <v>5120</v>
      </c>
      <c r="L978" t="s">
        <v>5121</v>
      </c>
      <c r="M978" t="s">
        <v>5122</v>
      </c>
      <c r="N978" t="s">
        <v>5123</v>
      </c>
      <c r="O978" t="s">
        <v>185</v>
      </c>
    </row>
    <row r="979" spans="1:15">
      <c r="A979" s="179">
        <v>1278</v>
      </c>
      <c r="B979" s="3" t="s">
        <v>5124</v>
      </c>
      <c r="C979" s="3" t="s">
        <v>5125</v>
      </c>
      <c r="D979" s="2" t="s">
        <v>4025</v>
      </c>
      <c r="E979" s="1" t="s">
        <v>5126</v>
      </c>
      <c r="F979" s="2">
        <v>3</v>
      </c>
      <c r="G979" s="2">
        <v>3.07</v>
      </c>
      <c r="H979" s="2" t="s">
        <v>2759</v>
      </c>
      <c r="J979" s="180" t="s">
        <v>5127</v>
      </c>
      <c r="K979" s="180" t="s">
        <v>799</v>
      </c>
      <c r="L979" t="s">
        <v>5128</v>
      </c>
      <c r="M979" t="s">
        <v>2762</v>
      </c>
      <c r="N979" t="s">
        <v>2229</v>
      </c>
      <c r="O979" t="s">
        <v>185</v>
      </c>
    </row>
    <row r="980" spans="1:15">
      <c r="A980" s="179">
        <v>1279</v>
      </c>
      <c r="B980" s="3" t="s">
        <v>439</v>
      </c>
      <c r="C980" s="3" t="s">
        <v>5129</v>
      </c>
      <c r="D980" s="2" t="s">
        <v>4025</v>
      </c>
      <c r="E980" s="1" t="s">
        <v>5116</v>
      </c>
      <c r="F980" s="2">
        <v>3</v>
      </c>
      <c r="G980" s="2">
        <v>3.07</v>
      </c>
      <c r="H980" s="2" t="s">
        <v>2759</v>
      </c>
      <c r="J980" s="180" t="s">
        <v>1826</v>
      </c>
      <c r="K980" s="180" t="s">
        <v>1130</v>
      </c>
      <c r="L980" t="s">
        <v>1828</v>
      </c>
      <c r="M980" t="s">
        <v>1132</v>
      </c>
      <c r="N980" t="s">
        <v>5130</v>
      </c>
      <c r="O980" t="s">
        <v>185</v>
      </c>
    </row>
    <row r="981" spans="1:15">
      <c r="A981" s="179">
        <v>1280</v>
      </c>
      <c r="B981" s="3" t="s">
        <v>5131</v>
      </c>
      <c r="C981" s="3" t="s">
        <v>5132</v>
      </c>
      <c r="D981" s="2" t="s">
        <v>4025</v>
      </c>
      <c r="E981" s="1" t="s">
        <v>5116</v>
      </c>
      <c r="F981" s="2">
        <v>3</v>
      </c>
      <c r="G981" s="2">
        <v>3.07</v>
      </c>
      <c r="H981" s="2" t="s">
        <v>2759</v>
      </c>
      <c r="J981" s="180" t="s">
        <v>1802</v>
      </c>
      <c r="K981" s="180" t="s">
        <v>846</v>
      </c>
      <c r="L981" t="s">
        <v>1804</v>
      </c>
      <c r="M981" t="s">
        <v>848</v>
      </c>
      <c r="N981" t="s">
        <v>5133</v>
      </c>
      <c r="O981" t="s">
        <v>185</v>
      </c>
    </row>
    <row r="982" spans="1:15">
      <c r="A982" s="179">
        <v>1281</v>
      </c>
      <c r="B982" t="s">
        <v>5134</v>
      </c>
      <c r="C982" t="s">
        <v>5135</v>
      </c>
      <c r="D982" s="2" t="s">
        <v>4025</v>
      </c>
      <c r="E982" s="1" t="s">
        <v>5116</v>
      </c>
      <c r="F982" s="2">
        <v>3</v>
      </c>
      <c r="G982" s="2">
        <v>3.07</v>
      </c>
      <c r="H982" s="2" t="s">
        <v>2759</v>
      </c>
      <c r="J982" t="s">
        <v>5136</v>
      </c>
      <c r="K982" t="s">
        <v>467</v>
      </c>
      <c r="L982" t="s">
        <v>5137</v>
      </c>
      <c r="M982" t="s">
        <v>469</v>
      </c>
      <c r="N982" t="s">
        <v>649</v>
      </c>
      <c r="O982" t="s">
        <v>185</v>
      </c>
    </row>
    <row r="983" spans="1:15">
      <c r="A983" s="179">
        <v>1282</v>
      </c>
      <c r="B983" t="s">
        <v>5138</v>
      </c>
      <c r="C983" t="s">
        <v>5139</v>
      </c>
      <c r="D983" s="2" t="s">
        <v>4025</v>
      </c>
      <c r="E983" s="1" t="s">
        <v>5116</v>
      </c>
      <c r="F983" s="2">
        <v>3</v>
      </c>
      <c r="G983" s="2">
        <v>3.07</v>
      </c>
      <c r="H983" s="2" t="s">
        <v>2759</v>
      </c>
      <c r="J983" t="s">
        <v>5140</v>
      </c>
      <c r="K983" t="s">
        <v>1130</v>
      </c>
      <c r="L983" t="s">
        <v>5141</v>
      </c>
      <c r="M983" t="s">
        <v>1132</v>
      </c>
      <c r="N983" t="s">
        <v>4848</v>
      </c>
      <c r="O983" t="s">
        <v>185</v>
      </c>
    </row>
    <row r="984" spans="1:15">
      <c r="A984" s="179">
        <v>1283</v>
      </c>
      <c r="B984" t="s">
        <v>5142</v>
      </c>
      <c r="C984" t="s">
        <v>5143</v>
      </c>
      <c r="D984" s="2" t="s">
        <v>4025</v>
      </c>
      <c r="E984" s="1" t="s">
        <v>5126</v>
      </c>
      <c r="F984" s="2">
        <v>2</v>
      </c>
      <c r="G984" s="2">
        <v>3.07</v>
      </c>
      <c r="H984" s="2" t="s">
        <v>2759</v>
      </c>
      <c r="J984" t="s">
        <v>5144</v>
      </c>
      <c r="K984" t="s">
        <v>961</v>
      </c>
      <c r="L984" t="s">
        <v>5145</v>
      </c>
      <c r="M984" t="s">
        <v>962</v>
      </c>
      <c r="N984" t="s">
        <v>1750</v>
      </c>
      <c r="O984" t="s">
        <v>185</v>
      </c>
    </row>
    <row r="985" spans="1:15">
      <c r="A985" s="179">
        <v>1284</v>
      </c>
      <c r="B985" t="s">
        <v>5146</v>
      </c>
      <c r="C985" t="s">
        <v>5147</v>
      </c>
      <c r="D985" s="2" t="s">
        <v>4025</v>
      </c>
      <c r="E985" s="1" t="s">
        <v>5126</v>
      </c>
      <c r="F985" s="2">
        <v>2</v>
      </c>
      <c r="G985" s="2">
        <v>3.07</v>
      </c>
      <c r="H985" s="2" t="s">
        <v>2759</v>
      </c>
      <c r="J985" t="s">
        <v>5148</v>
      </c>
      <c r="K985" t="s">
        <v>2748</v>
      </c>
      <c r="L985" t="s">
        <v>5149</v>
      </c>
      <c r="M985" t="s">
        <v>2750</v>
      </c>
      <c r="N985" t="s">
        <v>5150</v>
      </c>
      <c r="O985" t="s">
        <v>185</v>
      </c>
    </row>
    <row r="986" spans="1:15">
      <c r="A986" s="179">
        <v>1285</v>
      </c>
      <c r="B986" t="s">
        <v>5151</v>
      </c>
      <c r="C986" t="s">
        <v>5152</v>
      </c>
      <c r="D986" s="2" t="s">
        <v>4025</v>
      </c>
      <c r="E986" s="1" t="s">
        <v>5126</v>
      </c>
      <c r="F986" s="2">
        <v>2</v>
      </c>
      <c r="G986" s="2">
        <v>3.07</v>
      </c>
      <c r="H986" s="2" t="s">
        <v>2759</v>
      </c>
      <c r="J986" t="s">
        <v>5153</v>
      </c>
      <c r="K986" t="s">
        <v>1389</v>
      </c>
      <c r="L986" t="s">
        <v>5154</v>
      </c>
      <c r="M986" t="s">
        <v>5155</v>
      </c>
      <c r="N986" t="s">
        <v>4130</v>
      </c>
      <c r="O986" t="s">
        <v>185</v>
      </c>
    </row>
    <row r="987" spans="1:15">
      <c r="A987" s="179">
        <v>1286</v>
      </c>
      <c r="B987" t="s">
        <v>4237</v>
      </c>
      <c r="C987" t="s">
        <v>5156</v>
      </c>
      <c r="D987" s="2" t="s">
        <v>4025</v>
      </c>
      <c r="E987" s="1" t="s">
        <v>5126</v>
      </c>
      <c r="F987" s="2">
        <v>2</v>
      </c>
      <c r="G987" s="2">
        <v>3.07</v>
      </c>
      <c r="H987" s="2" t="s">
        <v>2759</v>
      </c>
      <c r="J987" t="s">
        <v>4239</v>
      </c>
      <c r="K987" t="s">
        <v>5157</v>
      </c>
      <c r="L987" t="s">
        <v>4240</v>
      </c>
      <c r="M987" t="s">
        <v>5158</v>
      </c>
      <c r="N987" t="s">
        <v>5159</v>
      </c>
      <c r="O987" t="s">
        <v>185</v>
      </c>
    </row>
    <row r="988" spans="1:15">
      <c r="A988" s="179">
        <v>1287</v>
      </c>
      <c r="B988" t="s">
        <v>5160</v>
      </c>
      <c r="C988" t="s">
        <v>5129</v>
      </c>
      <c r="D988" s="2" t="s">
        <v>4025</v>
      </c>
      <c r="E988" s="1" t="s">
        <v>5126</v>
      </c>
      <c r="F988" s="2">
        <v>2</v>
      </c>
      <c r="G988" s="2">
        <v>3.07</v>
      </c>
      <c r="H988" s="2" t="s">
        <v>2759</v>
      </c>
      <c r="J988" t="s">
        <v>5161</v>
      </c>
      <c r="K988" t="s">
        <v>1130</v>
      </c>
      <c r="L988" t="s">
        <v>5162</v>
      </c>
      <c r="M988" t="s">
        <v>1132</v>
      </c>
      <c r="N988" t="s">
        <v>1018</v>
      </c>
      <c r="O988" t="s">
        <v>185</v>
      </c>
    </row>
    <row r="989" spans="1:15">
      <c r="A989" s="179">
        <v>1288</v>
      </c>
      <c r="B989" t="s">
        <v>5164</v>
      </c>
      <c r="C989" t="s">
        <v>5165</v>
      </c>
      <c r="D989" s="2" t="s">
        <v>4025</v>
      </c>
      <c r="E989" s="1" t="s">
        <v>5126</v>
      </c>
      <c r="F989" s="2">
        <v>2</v>
      </c>
      <c r="G989" s="2">
        <v>3.07</v>
      </c>
      <c r="H989" s="2" t="s">
        <v>575</v>
      </c>
      <c r="J989" t="s">
        <v>5166</v>
      </c>
      <c r="K989" t="s">
        <v>460</v>
      </c>
      <c r="L989" t="s">
        <v>5167</v>
      </c>
      <c r="M989" t="s">
        <v>462</v>
      </c>
      <c r="N989" t="s">
        <v>5168</v>
      </c>
      <c r="O989" t="s">
        <v>185</v>
      </c>
    </row>
    <row r="990" spans="1:15">
      <c r="A990" s="179">
        <v>1289</v>
      </c>
      <c r="B990" t="s">
        <v>5169</v>
      </c>
      <c r="C990" t="s">
        <v>5170</v>
      </c>
      <c r="D990" s="2" t="s">
        <v>4025</v>
      </c>
      <c r="E990" s="1" t="s">
        <v>5126</v>
      </c>
      <c r="F990" s="2">
        <v>2</v>
      </c>
      <c r="G990" s="2">
        <v>3.07</v>
      </c>
      <c r="H990" s="2" t="s">
        <v>2759</v>
      </c>
      <c r="J990" t="s">
        <v>5171</v>
      </c>
      <c r="K990" t="s">
        <v>632</v>
      </c>
      <c r="L990" t="s">
        <v>5172</v>
      </c>
      <c r="M990" t="s">
        <v>634</v>
      </c>
      <c r="N990" t="s">
        <v>5173</v>
      </c>
      <c r="O990" t="s">
        <v>185</v>
      </c>
    </row>
    <row r="991" spans="1:15">
      <c r="A991" s="179">
        <v>1290</v>
      </c>
      <c r="B991" t="s">
        <v>5174</v>
      </c>
      <c r="C991" t="s">
        <v>5175</v>
      </c>
      <c r="D991" s="2" t="s">
        <v>4025</v>
      </c>
      <c r="E991" s="1" t="s">
        <v>5126</v>
      </c>
      <c r="F991" s="2">
        <v>2</v>
      </c>
      <c r="G991" s="2">
        <v>3.07</v>
      </c>
      <c r="H991" s="2" t="s">
        <v>2759</v>
      </c>
      <c r="J991" t="s">
        <v>5176</v>
      </c>
      <c r="K991" t="s">
        <v>2539</v>
      </c>
      <c r="L991" t="s">
        <v>5177</v>
      </c>
      <c r="M991" t="s">
        <v>2540</v>
      </c>
      <c r="N991" t="s">
        <v>1428</v>
      </c>
      <c r="O991" t="s">
        <v>185</v>
      </c>
    </row>
    <row r="992" spans="1:15">
      <c r="A992" s="179">
        <v>1291</v>
      </c>
      <c r="B992" t="s">
        <v>5178</v>
      </c>
      <c r="C992" t="s">
        <v>5179</v>
      </c>
      <c r="D992" s="2" t="s">
        <v>4025</v>
      </c>
      <c r="E992" s="1" t="s">
        <v>5180</v>
      </c>
      <c r="F992" s="2">
        <v>3</v>
      </c>
      <c r="G992" s="2">
        <v>3.07</v>
      </c>
      <c r="H992" s="2" t="s">
        <v>575</v>
      </c>
      <c r="J992" t="s">
        <v>5181</v>
      </c>
      <c r="K992" t="s">
        <v>5182</v>
      </c>
      <c r="L992" t="s">
        <v>5183</v>
      </c>
      <c r="M992" t="s">
        <v>5184</v>
      </c>
      <c r="N992" t="s">
        <v>5185</v>
      </c>
      <c r="O992" t="s">
        <v>185</v>
      </c>
    </row>
    <row r="993" spans="1:15">
      <c r="A993" s="179">
        <v>1292</v>
      </c>
      <c r="B993" s="3" t="s">
        <v>5186</v>
      </c>
      <c r="C993" s="3" t="s">
        <v>5187</v>
      </c>
      <c r="D993" s="2" t="s">
        <v>4025</v>
      </c>
      <c r="E993" s="1" t="s">
        <v>5180</v>
      </c>
      <c r="F993" s="2">
        <v>3</v>
      </c>
      <c r="G993" s="2">
        <v>3.07</v>
      </c>
      <c r="H993" s="2" t="s">
        <v>575</v>
      </c>
      <c r="J993" s="180" t="s">
        <v>5188</v>
      </c>
      <c r="K993" s="180" t="s">
        <v>653</v>
      </c>
      <c r="L993" t="s">
        <v>5189</v>
      </c>
      <c r="M993" t="s">
        <v>655</v>
      </c>
      <c r="N993" t="s">
        <v>5190</v>
      </c>
      <c r="O993" t="s">
        <v>185</v>
      </c>
    </row>
    <row r="994" spans="1:15">
      <c r="A994" s="179">
        <v>1293</v>
      </c>
      <c r="B994" s="3" t="s">
        <v>4477</v>
      </c>
      <c r="C994" s="3" t="s">
        <v>5191</v>
      </c>
      <c r="D994" s="2" t="s">
        <v>4025</v>
      </c>
      <c r="E994" s="1" t="s">
        <v>5180</v>
      </c>
      <c r="F994" s="2">
        <v>3</v>
      </c>
      <c r="G994" s="2">
        <v>3.07</v>
      </c>
      <c r="H994" s="2" t="s">
        <v>575</v>
      </c>
      <c r="J994" s="180" t="s">
        <v>1109</v>
      </c>
      <c r="K994" s="180" t="s">
        <v>1355</v>
      </c>
      <c r="L994" t="s">
        <v>1111</v>
      </c>
      <c r="M994" t="s">
        <v>1357</v>
      </c>
      <c r="N994" t="s">
        <v>5192</v>
      </c>
      <c r="O994" t="s">
        <v>185</v>
      </c>
    </row>
    <row r="995" spans="1:15">
      <c r="A995" s="179">
        <v>1294</v>
      </c>
      <c r="B995" s="3" t="s">
        <v>5193</v>
      </c>
      <c r="C995" s="3" t="s">
        <v>5194</v>
      </c>
      <c r="D995" s="2" t="s">
        <v>4025</v>
      </c>
      <c r="E995" s="1" t="s">
        <v>5180</v>
      </c>
      <c r="F995" s="2">
        <v>3</v>
      </c>
      <c r="G995" s="2">
        <v>3.07</v>
      </c>
      <c r="H995" s="2" t="s">
        <v>575</v>
      </c>
      <c r="J995" s="180" t="s">
        <v>5195</v>
      </c>
      <c r="K995" s="180" t="s">
        <v>5196</v>
      </c>
      <c r="L995" t="s">
        <v>5197</v>
      </c>
      <c r="M995" t="s">
        <v>5198</v>
      </c>
      <c r="N995" t="s">
        <v>504</v>
      </c>
      <c r="O995" t="s">
        <v>185</v>
      </c>
    </row>
    <row r="996" spans="1:15">
      <c r="A996" s="179">
        <v>1295</v>
      </c>
      <c r="B996" s="3" t="s">
        <v>3090</v>
      </c>
      <c r="C996" s="3" t="s">
        <v>5199</v>
      </c>
      <c r="D996" s="2" t="s">
        <v>4025</v>
      </c>
      <c r="E996" s="1" t="s">
        <v>5180</v>
      </c>
      <c r="F996" s="2">
        <v>3</v>
      </c>
      <c r="G996" s="2">
        <v>3.07</v>
      </c>
      <c r="H996" s="2" t="s">
        <v>575</v>
      </c>
      <c r="J996" s="180" t="s">
        <v>569</v>
      </c>
      <c r="K996" s="180" t="s">
        <v>1325</v>
      </c>
      <c r="L996" t="s">
        <v>571</v>
      </c>
      <c r="M996" t="s">
        <v>1327</v>
      </c>
      <c r="N996" t="s">
        <v>5030</v>
      </c>
      <c r="O996" t="s">
        <v>185</v>
      </c>
    </row>
    <row r="997" spans="1:15">
      <c r="A997" s="179">
        <v>1296</v>
      </c>
      <c r="B997" s="3" t="s">
        <v>5200</v>
      </c>
      <c r="C997" s="3" t="s">
        <v>5201</v>
      </c>
      <c r="D997" s="2" t="s">
        <v>4025</v>
      </c>
      <c r="E997" s="1" t="s">
        <v>5180</v>
      </c>
      <c r="F997" s="2">
        <v>2</v>
      </c>
      <c r="G997" s="2">
        <v>3.07</v>
      </c>
      <c r="H997" s="2" t="s">
        <v>575</v>
      </c>
      <c r="J997" s="180" t="s">
        <v>5202</v>
      </c>
      <c r="K997" s="180" t="s">
        <v>5203</v>
      </c>
      <c r="L997" t="s">
        <v>5204</v>
      </c>
      <c r="M997" t="s">
        <v>5205</v>
      </c>
      <c r="N997" t="s">
        <v>1564</v>
      </c>
      <c r="O997" t="s">
        <v>185</v>
      </c>
    </row>
    <row r="998" spans="1:15">
      <c r="A998" s="179">
        <v>1297</v>
      </c>
      <c r="B998" s="3" t="s">
        <v>5206</v>
      </c>
      <c r="C998" s="3" t="s">
        <v>5207</v>
      </c>
      <c r="D998" s="2" t="s">
        <v>4025</v>
      </c>
      <c r="E998" s="1" t="s">
        <v>5180</v>
      </c>
      <c r="F998" s="2">
        <v>2</v>
      </c>
      <c r="G998" s="2">
        <v>3.07</v>
      </c>
      <c r="H998" s="2" t="s">
        <v>575</v>
      </c>
      <c r="J998" s="180" t="s">
        <v>1193</v>
      </c>
      <c r="K998" s="180" t="s">
        <v>881</v>
      </c>
      <c r="L998" t="s">
        <v>1195</v>
      </c>
      <c r="M998" t="s">
        <v>883</v>
      </c>
      <c r="N998" t="s">
        <v>2187</v>
      </c>
      <c r="O998" t="s">
        <v>185</v>
      </c>
    </row>
    <row r="999" spans="1:15">
      <c r="A999" s="179">
        <v>1298</v>
      </c>
      <c r="B999" s="3" t="s">
        <v>5208</v>
      </c>
      <c r="C999" s="3" t="s">
        <v>5209</v>
      </c>
      <c r="D999" s="2" t="s">
        <v>4025</v>
      </c>
      <c r="E999" s="1" t="s">
        <v>5180</v>
      </c>
      <c r="F999" s="2">
        <v>2</v>
      </c>
      <c r="G999" s="2">
        <v>3.07</v>
      </c>
      <c r="H999" s="2" t="s">
        <v>575</v>
      </c>
      <c r="J999" s="180" t="s">
        <v>5210</v>
      </c>
      <c r="K999" s="180" t="s">
        <v>4148</v>
      </c>
      <c r="L999" t="s">
        <v>5211</v>
      </c>
      <c r="M999" t="s">
        <v>4149</v>
      </c>
      <c r="N999" t="s">
        <v>5212</v>
      </c>
      <c r="O999" t="s">
        <v>185</v>
      </c>
    </row>
    <row r="1000" spans="1:15">
      <c r="A1000" s="179">
        <v>1299</v>
      </c>
      <c r="B1000" s="3" t="s">
        <v>5213</v>
      </c>
      <c r="C1000" s="3" t="s">
        <v>5214</v>
      </c>
      <c r="D1000" s="2" t="s">
        <v>4025</v>
      </c>
      <c r="E1000" s="1" t="s">
        <v>5180</v>
      </c>
      <c r="F1000" s="2">
        <v>2</v>
      </c>
      <c r="G1000" s="2">
        <v>3.07</v>
      </c>
      <c r="H1000" s="2" t="s">
        <v>575</v>
      </c>
      <c r="J1000" s="180" t="s">
        <v>528</v>
      </c>
      <c r="K1000" s="180" t="s">
        <v>3246</v>
      </c>
      <c r="L1000" t="s">
        <v>530</v>
      </c>
      <c r="M1000" t="s">
        <v>3247</v>
      </c>
      <c r="N1000" t="s">
        <v>5215</v>
      </c>
      <c r="O1000" t="s">
        <v>185</v>
      </c>
    </row>
    <row r="1001" spans="1:15">
      <c r="A1001" s="179">
        <v>1300</v>
      </c>
      <c r="B1001" s="3" t="s">
        <v>4041</v>
      </c>
      <c r="C1001" s="3" t="s">
        <v>4042</v>
      </c>
      <c r="D1001" s="2" t="s">
        <v>4025</v>
      </c>
      <c r="E1001" s="1" t="s">
        <v>5180</v>
      </c>
      <c r="F1001" s="2">
        <v>2</v>
      </c>
      <c r="G1001" s="2">
        <v>3.07</v>
      </c>
      <c r="H1001" s="2" t="s">
        <v>575</v>
      </c>
      <c r="J1001" s="180" t="s">
        <v>500</v>
      </c>
      <c r="K1001" s="180" t="s">
        <v>2098</v>
      </c>
      <c r="L1001" t="s">
        <v>502</v>
      </c>
      <c r="M1001" t="s">
        <v>2100</v>
      </c>
      <c r="N1001" t="s">
        <v>5216</v>
      </c>
      <c r="O1001" t="s">
        <v>185</v>
      </c>
    </row>
    <row r="1002" spans="1:15">
      <c r="A1002" s="179">
        <v>1301</v>
      </c>
      <c r="B1002" s="3" t="s">
        <v>5217</v>
      </c>
      <c r="C1002" s="3" t="s">
        <v>5218</v>
      </c>
      <c r="D1002" s="2" t="s">
        <v>4025</v>
      </c>
      <c r="E1002" s="1" t="s">
        <v>5180</v>
      </c>
      <c r="F1002" s="2">
        <v>2</v>
      </c>
      <c r="G1002" s="2">
        <v>3.07</v>
      </c>
      <c r="H1002" s="2" t="s">
        <v>575</v>
      </c>
      <c r="J1002" s="180" t="s">
        <v>5219</v>
      </c>
      <c r="K1002" s="180" t="s">
        <v>1208</v>
      </c>
      <c r="L1002" t="s">
        <v>5220</v>
      </c>
      <c r="M1002" t="s">
        <v>1210</v>
      </c>
      <c r="N1002" t="s">
        <v>5221</v>
      </c>
      <c r="O1002" t="s">
        <v>185</v>
      </c>
    </row>
    <row r="1003" spans="1:15">
      <c r="A1003" s="179">
        <v>1302</v>
      </c>
      <c r="B1003" s="3" t="s">
        <v>2892</v>
      </c>
      <c r="C1003" s="3" t="s">
        <v>5222</v>
      </c>
      <c r="D1003" s="2" t="s">
        <v>4025</v>
      </c>
      <c r="E1003" s="1" t="s">
        <v>5180</v>
      </c>
      <c r="F1003" s="2">
        <v>2</v>
      </c>
      <c r="G1003" s="2">
        <v>3.07</v>
      </c>
      <c r="H1003" s="2" t="s">
        <v>575</v>
      </c>
      <c r="J1003" s="180" t="s">
        <v>624</v>
      </c>
      <c r="K1003" s="180" t="s">
        <v>5223</v>
      </c>
      <c r="L1003" t="s">
        <v>626</v>
      </c>
      <c r="M1003" t="s">
        <v>5224</v>
      </c>
      <c r="N1003" t="s">
        <v>5225</v>
      </c>
      <c r="O1003" t="s">
        <v>185</v>
      </c>
    </row>
    <row r="1004" spans="1:15">
      <c r="A1004" s="179">
        <v>1303</v>
      </c>
      <c r="B1004" s="3" t="s">
        <v>5226</v>
      </c>
      <c r="C1004" s="3" t="s">
        <v>5227</v>
      </c>
      <c r="D1004" s="2" t="s">
        <v>4025</v>
      </c>
      <c r="E1004" s="1" t="s">
        <v>5180</v>
      </c>
      <c r="F1004" s="2">
        <v>2</v>
      </c>
      <c r="G1004" s="2">
        <v>3.07</v>
      </c>
      <c r="H1004" s="2" t="s">
        <v>575</v>
      </c>
      <c r="J1004" s="180" t="s">
        <v>5228</v>
      </c>
      <c r="K1004" s="180" t="s">
        <v>2053</v>
      </c>
      <c r="L1004" t="s">
        <v>5229</v>
      </c>
      <c r="M1004" t="s">
        <v>2055</v>
      </c>
      <c r="N1004" t="s">
        <v>4576</v>
      </c>
      <c r="O1004" t="s">
        <v>185</v>
      </c>
    </row>
    <row r="1005" spans="1:15">
      <c r="A1005" s="179">
        <v>1304</v>
      </c>
      <c r="B1005" s="3"/>
      <c r="C1005" s="3"/>
      <c r="E1005" s="1"/>
      <c r="J1005" s="180"/>
      <c r="K1005" s="180"/>
      <c r="L1005"/>
      <c r="M1005"/>
      <c r="N1005"/>
      <c r="O1005"/>
    </row>
    <row r="1006" spans="1:15">
      <c r="A1006" s="179">
        <v>1305</v>
      </c>
      <c r="B1006" s="3" t="s">
        <v>5230</v>
      </c>
      <c r="C1006" s="3" t="s">
        <v>5231</v>
      </c>
      <c r="D1006" s="2" t="s">
        <v>4025</v>
      </c>
      <c r="E1006" s="1" t="s">
        <v>5232</v>
      </c>
      <c r="F1006" s="2">
        <v>3</v>
      </c>
      <c r="G1006" s="2">
        <v>3.07</v>
      </c>
      <c r="H1006" s="2" t="s">
        <v>575</v>
      </c>
      <c r="J1006" s="180" t="s">
        <v>1596</v>
      </c>
      <c r="K1006" s="180" t="s">
        <v>763</v>
      </c>
      <c r="L1006" t="s">
        <v>1598</v>
      </c>
      <c r="M1006" t="s">
        <v>765</v>
      </c>
      <c r="N1006" t="s">
        <v>5233</v>
      </c>
      <c r="O1006" t="s">
        <v>185</v>
      </c>
    </row>
    <row r="1007" spans="1:15">
      <c r="A1007" s="179">
        <v>1306</v>
      </c>
      <c r="B1007" s="3" t="s">
        <v>5234</v>
      </c>
      <c r="C1007" s="3" t="s">
        <v>5235</v>
      </c>
      <c r="D1007" s="2" t="s">
        <v>4025</v>
      </c>
      <c r="E1007" s="1" t="s">
        <v>5232</v>
      </c>
      <c r="F1007" s="2">
        <v>3</v>
      </c>
      <c r="G1007" s="2">
        <v>3.07</v>
      </c>
      <c r="H1007" s="2" t="s">
        <v>575</v>
      </c>
      <c r="J1007" s="180" t="s">
        <v>5236</v>
      </c>
      <c r="K1007" s="180" t="s">
        <v>1762</v>
      </c>
      <c r="L1007" t="s">
        <v>5237</v>
      </c>
      <c r="M1007" t="s">
        <v>1763</v>
      </c>
      <c r="N1007" t="s">
        <v>2067</v>
      </c>
      <c r="O1007" t="s">
        <v>185</v>
      </c>
    </row>
    <row r="1008" spans="1:15">
      <c r="A1008" s="179">
        <v>1307</v>
      </c>
      <c r="B1008" t="s">
        <v>5238</v>
      </c>
      <c r="C1008" t="s">
        <v>4367</v>
      </c>
      <c r="D1008" s="2" t="s">
        <v>4025</v>
      </c>
      <c r="E1008" s="1" t="s">
        <v>5232</v>
      </c>
      <c r="F1008" s="2">
        <v>3</v>
      </c>
      <c r="G1008" s="2">
        <v>3.07</v>
      </c>
      <c r="H1008" s="2" t="s">
        <v>575</v>
      </c>
      <c r="J1008" t="s">
        <v>5239</v>
      </c>
      <c r="K1008" t="s">
        <v>3858</v>
      </c>
      <c r="L1008" t="s">
        <v>5240</v>
      </c>
      <c r="M1008" t="s">
        <v>3859</v>
      </c>
      <c r="N1008" t="s">
        <v>5241</v>
      </c>
      <c r="O1008" t="s">
        <v>185</v>
      </c>
    </row>
    <row r="1009" spans="1:15">
      <c r="A1009" s="179">
        <v>1308</v>
      </c>
      <c r="B1009" t="s">
        <v>5242</v>
      </c>
      <c r="C1009" t="s">
        <v>5243</v>
      </c>
      <c r="D1009" s="2" t="s">
        <v>4025</v>
      </c>
      <c r="E1009" s="1" t="s">
        <v>5232</v>
      </c>
      <c r="F1009" s="2">
        <v>3</v>
      </c>
      <c r="G1009" s="2">
        <v>3.07</v>
      </c>
      <c r="H1009" s="2" t="s">
        <v>575</v>
      </c>
      <c r="J1009" t="s">
        <v>2135</v>
      </c>
      <c r="K1009" t="s">
        <v>1214</v>
      </c>
      <c r="L1009" t="s">
        <v>2136</v>
      </c>
      <c r="M1009" t="s">
        <v>3177</v>
      </c>
      <c r="N1009" t="s">
        <v>1345</v>
      </c>
      <c r="O1009" t="s">
        <v>185</v>
      </c>
    </row>
    <row r="1010" spans="1:15">
      <c r="A1010" s="179">
        <v>1309</v>
      </c>
      <c r="B1010" t="s">
        <v>5244</v>
      </c>
      <c r="C1010" t="s">
        <v>5245</v>
      </c>
      <c r="D1010" s="2" t="s">
        <v>4025</v>
      </c>
      <c r="E1010" s="1" t="s">
        <v>5232</v>
      </c>
      <c r="F1010" s="2">
        <v>3</v>
      </c>
      <c r="G1010" s="2">
        <v>3.07</v>
      </c>
      <c r="H1010" s="2" t="s">
        <v>575</v>
      </c>
      <c r="J1010" t="s">
        <v>5246</v>
      </c>
      <c r="K1010" t="s">
        <v>5247</v>
      </c>
      <c r="L1010" t="s">
        <v>5248</v>
      </c>
      <c r="M1010" t="s">
        <v>5249</v>
      </c>
      <c r="N1010" t="s">
        <v>1233</v>
      </c>
      <c r="O1010" t="s">
        <v>185</v>
      </c>
    </row>
    <row r="1011" spans="1:15">
      <c r="A1011" s="179">
        <v>1310</v>
      </c>
      <c r="B1011" t="s">
        <v>5038</v>
      </c>
      <c r="C1011" t="s">
        <v>5250</v>
      </c>
      <c r="D1011" s="2" t="s">
        <v>4025</v>
      </c>
      <c r="E1011" s="1" t="s">
        <v>5232</v>
      </c>
      <c r="F1011" s="2">
        <v>3</v>
      </c>
      <c r="G1011" s="2">
        <v>3.07</v>
      </c>
      <c r="H1011" s="2" t="s">
        <v>575</v>
      </c>
      <c r="J1011" t="s">
        <v>5040</v>
      </c>
      <c r="K1011" t="s">
        <v>777</v>
      </c>
      <c r="L1011" t="s">
        <v>5041</v>
      </c>
      <c r="M1011" t="s">
        <v>779</v>
      </c>
      <c r="N1011" t="s">
        <v>1252</v>
      </c>
      <c r="O1011" t="s">
        <v>185</v>
      </c>
    </row>
    <row r="1012" spans="1:15">
      <c r="A1012" s="179">
        <v>1311</v>
      </c>
      <c r="B1012" t="s">
        <v>5251</v>
      </c>
      <c r="C1012" t="s">
        <v>5252</v>
      </c>
      <c r="D1012" s="2" t="s">
        <v>4025</v>
      </c>
      <c r="E1012" s="1" t="s">
        <v>5232</v>
      </c>
      <c r="F1012" s="2">
        <v>3</v>
      </c>
      <c r="G1012" s="2">
        <v>3.07</v>
      </c>
      <c r="H1012" s="2" t="s">
        <v>575</v>
      </c>
      <c r="J1012" t="s">
        <v>5253</v>
      </c>
      <c r="K1012" t="s">
        <v>3058</v>
      </c>
      <c r="L1012" t="s">
        <v>5254</v>
      </c>
      <c r="M1012" t="s">
        <v>3059</v>
      </c>
      <c r="N1012" t="s">
        <v>4527</v>
      </c>
      <c r="O1012" t="s">
        <v>185</v>
      </c>
    </row>
    <row r="1013" spans="1:15">
      <c r="A1013" s="179">
        <v>1312</v>
      </c>
      <c r="B1013" t="s">
        <v>5255</v>
      </c>
      <c r="C1013" t="s">
        <v>5256</v>
      </c>
      <c r="D1013" s="2" t="s">
        <v>4025</v>
      </c>
      <c r="E1013" s="1" t="s">
        <v>5232</v>
      </c>
      <c r="F1013" s="2">
        <v>3</v>
      </c>
      <c r="G1013" s="2">
        <v>3.07</v>
      </c>
      <c r="H1013" s="2" t="s">
        <v>575</v>
      </c>
      <c r="J1013" t="s">
        <v>5257</v>
      </c>
      <c r="K1013" t="s">
        <v>5258</v>
      </c>
      <c r="L1013" t="s">
        <v>5259</v>
      </c>
      <c r="M1013" t="s">
        <v>5260</v>
      </c>
      <c r="N1013" t="s">
        <v>5261</v>
      </c>
      <c r="O1013" t="s">
        <v>185</v>
      </c>
    </row>
    <row r="1014" spans="1:15">
      <c r="A1014" s="179">
        <v>1313</v>
      </c>
      <c r="B1014" t="s">
        <v>4382</v>
      </c>
      <c r="C1014" t="s">
        <v>5262</v>
      </c>
      <c r="D1014" s="2" t="s">
        <v>4025</v>
      </c>
      <c r="E1014" s="1" t="s">
        <v>5232</v>
      </c>
      <c r="F1014" s="2">
        <v>2</v>
      </c>
      <c r="G1014" s="2">
        <v>3.07</v>
      </c>
      <c r="H1014" s="2" t="s">
        <v>575</v>
      </c>
      <c r="J1014" t="s">
        <v>4384</v>
      </c>
      <c r="K1014" t="s">
        <v>3064</v>
      </c>
      <c r="L1014" t="s">
        <v>4385</v>
      </c>
      <c r="M1014" t="s">
        <v>3066</v>
      </c>
      <c r="N1014" t="s">
        <v>5263</v>
      </c>
      <c r="O1014" t="s">
        <v>185</v>
      </c>
    </row>
    <row r="1015" spans="1:15">
      <c r="A1015" s="179">
        <v>1314</v>
      </c>
      <c r="B1015" t="s">
        <v>4172</v>
      </c>
      <c r="C1015" t="s">
        <v>5264</v>
      </c>
      <c r="D1015" s="2" t="s">
        <v>4025</v>
      </c>
      <c r="E1015" s="1" t="s">
        <v>5232</v>
      </c>
      <c r="F1015" s="2">
        <v>2</v>
      </c>
      <c r="G1015" s="2">
        <v>3.07</v>
      </c>
      <c r="H1015" s="2" t="s">
        <v>575</v>
      </c>
      <c r="J1015" t="s">
        <v>3980</v>
      </c>
      <c r="K1015" t="s">
        <v>2003</v>
      </c>
      <c r="L1015" t="s">
        <v>3982</v>
      </c>
      <c r="M1015" t="s">
        <v>2005</v>
      </c>
      <c r="N1015" t="s">
        <v>1424</v>
      </c>
      <c r="O1015" t="s">
        <v>185</v>
      </c>
    </row>
    <row r="1016" spans="1:15">
      <c r="A1016" s="179">
        <v>1315</v>
      </c>
      <c r="B1016" t="s">
        <v>5206</v>
      </c>
      <c r="C1016" t="s">
        <v>4476</v>
      </c>
      <c r="D1016" s="2" t="s">
        <v>4025</v>
      </c>
      <c r="E1016" s="1" t="s">
        <v>5232</v>
      </c>
      <c r="F1016" s="2">
        <v>2</v>
      </c>
      <c r="G1016" s="2">
        <v>3.07</v>
      </c>
      <c r="H1016" s="2" t="s">
        <v>575</v>
      </c>
      <c r="J1016" t="s">
        <v>1193</v>
      </c>
      <c r="K1016" t="s">
        <v>1774</v>
      </c>
      <c r="L1016" t="s">
        <v>1195</v>
      </c>
      <c r="M1016" t="s">
        <v>1776</v>
      </c>
      <c r="N1016" t="s">
        <v>4581</v>
      </c>
      <c r="O1016" t="s">
        <v>185</v>
      </c>
    </row>
    <row r="1017" spans="1:15">
      <c r="A1017" s="179">
        <v>1316</v>
      </c>
      <c r="B1017" t="s">
        <v>5265</v>
      </c>
      <c r="C1017" t="s">
        <v>5266</v>
      </c>
      <c r="D1017" s="2" t="s">
        <v>4025</v>
      </c>
      <c r="E1017" s="1" t="s">
        <v>5232</v>
      </c>
      <c r="F1017" s="2">
        <v>2</v>
      </c>
      <c r="G1017" s="2">
        <v>3.07</v>
      </c>
      <c r="H1017" s="2" t="s">
        <v>575</v>
      </c>
      <c r="J1017" t="s">
        <v>5267</v>
      </c>
      <c r="K1017" t="s">
        <v>1163</v>
      </c>
      <c r="L1017" t="s">
        <v>5268</v>
      </c>
      <c r="M1017" t="s">
        <v>1165</v>
      </c>
      <c r="N1017" t="s">
        <v>1419</v>
      </c>
      <c r="O1017" t="s">
        <v>185</v>
      </c>
    </row>
    <row r="1018" spans="1:15">
      <c r="A1018" s="179">
        <v>1317</v>
      </c>
      <c r="B1018" t="s">
        <v>5269</v>
      </c>
      <c r="C1018" t="s">
        <v>5270</v>
      </c>
      <c r="D1018" s="2" t="s">
        <v>4025</v>
      </c>
      <c r="E1018" s="1" t="s">
        <v>5232</v>
      </c>
      <c r="F1018" s="2">
        <v>2</v>
      </c>
      <c r="G1018" s="2">
        <v>3.07</v>
      </c>
      <c r="H1018" s="2" t="s">
        <v>575</v>
      </c>
      <c r="J1018" t="s">
        <v>1354</v>
      </c>
      <c r="K1018" t="s">
        <v>1336</v>
      </c>
      <c r="L1018" t="s">
        <v>1356</v>
      </c>
      <c r="M1018" t="s">
        <v>1337</v>
      </c>
      <c r="N1018" t="s">
        <v>4164</v>
      </c>
      <c r="O1018" t="s">
        <v>185</v>
      </c>
    </row>
    <row r="1019" spans="1:15">
      <c r="A1019" s="179">
        <v>1318</v>
      </c>
      <c r="B1019" t="s">
        <v>5271</v>
      </c>
      <c r="C1019" t="s">
        <v>5272</v>
      </c>
      <c r="D1019" s="2" t="s">
        <v>4025</v>
      </c>
      <c r="E1019" s="1" t="s">
        <v>5273</v>
      </c>
      <c r="F1019" s="2">
        <v>3</v>
      </c>
      <c r="G1019" s="2">
        <v>3.07</v>
      </c>
      <c r="H1019" s="2" t="s">
        <v>575</v>
      </c>
      <c r="J1019" t="s">
        <v>1596</v>
      </c>
      <c r="K1019" t="s">
        <v>451</v>
      </c>
      <c r="L1019" t="s">
        <v>1598</v>
      </c>
      <c r="M1019" t="s">
        <v>453</v>
      </c>
      <c r="N1019" t="s">
        <v>5274</v>
      </c>
      <c r="O1019" t="s">
        <v>185</v>
      </c>
    </row>
    <row r="1020" spans="1:15">
      <c r="A1020" s="179">
        <v>1319</v>
      </c>
      <c r="B1020" t="s">
        <v>5275</v>
      </c>
      <c r="C1020" t="s">
        <v>5276</v>
      </c>
      <c r="D1020" s="2" t="s">
        <v>4025</v>
      </c>
      <c r="E1020" s="1" t="s">
        <v>5273</v>
      </c>
      <c r="F1020" s="2">
        <v>2</v>
      </c>
      <c r="G1020" s="2">
        <v>3.07</v>
      </c>
      <c r="H1020" s="2" t="s">
        <v>575</v>
      </c>
      <c r="J1020" t="s">
        <v>5277</v>
      </c>
      <c r="K1020" t="s">
        <v>1619</v>
      </c>
      <c r="L1020" t="s">
        <v>5278</v>
      </c>
      <c r="M1020" t="s">
        <v>1620</v>
      </c>
      <c r="N1020" t="s">
        <v>4885</v>
      </c>
      <c r="O1020" t="s">
        <v>185</v>
      </c>
    </row>
    <row r="1021" spans="1:15">
      <c r="A1021" s="179">
        <v>1320</v>
      </c>
      <c r="B1021" t="s">
        <v>5009</v>
      </c>
      <c r="C1021" t="s">
        <v>5279</v>
      </c>
      <c r="D1021" s="2" t="s">
        <v>4025</v>
      </c>
      <c r="E1021" s="1" t="s">
        <v>5273</v>
      </c>
      <c r="F1021" s="2">
        <v>2</v>
      </c>
      <c r="G1021" s="2">
        <v>3.07</v>
      </c>
      <c r="H1021" s="2" t="s">
        <v>575</v>
      </c>
      <c r="J1021" t="s">
        <v>956</v>
      </c>
      <c r="K1021" t="s">
        <v>1369</v>
      </c>
      <c r="L1021" t="s">
        <v>957</v>
      </c>
      <c r="M1021" t="s">
        <v>1371</v>
      </c>
      <c r="N1021" t="s">
        <v>1424</v>
      </c>
      <c r="O1021" t="s">
        <v>185</v>
      </c>
    </row>
    <row r="1022" spans="1:15">
      <c r="A1022" s="179">
        <v>1321</v>
      </c>
      <c r="B1022" t="s">
        <v>5280</v>
      </c>
      <c r="C1022" t="s">
        <v>5281</v>
      </c>
      <c r="D1022" s="2" t="s">
        <v>4025</v>
      </c>
      <c r="E1022" s="1" t="s">
        <v>5273</v>
      </c>
      <c r="F1022" s="2">
        <v>2</v>
      </c>
      <c r="G1022" s="2">
        <v>3.07</v>
      </c>
      <c r="H1022" s="2" t="s">
        <v>575</v>
      </c>
      <c r="J1022" t="s">
        <v>5282</v>
      </c>
      <c r="K1022" t="s">
        <v>5283</v>
      </c>
      <c r="L1022" t="s">
        <v>5284</v>
      </c>
      <c r="M1022" t="s">
        <v>5285</v>
      </c>
      <c r="N1022" t="s">
        <v>5286</v>
      </c>
      <c r="O1022" t="s">
        <v>185</v>
      </c>
    </row>
    <row r="1023" spans="1:15">
      <c r="A1023" s="179">
        <v>1322</v>
      </c>
      <c r="B1023" t="s">
        <v>5287</v>
      </c>
      <c r="C1023" t="s">
        <v>5288</v>
      </c>
      <c r="D1023" s="2" t="s">
        <v>4025</v>
      </c>
      <c r="E1023" s="1" t="s">
        <v>5289</v>
      </c>
      <c r="F1023" s="2">
        <v>3</v>
      </c>
      <c r="G1023" s="2">
        <v>3.07</v>
      </c>
      <c r="H1023" s="2" t="s">
        <v>575</v>
      </c>
      <c r="J1023" t="s">
        <v>5290</v>
      </c>
      <c r="K1023" t="s">
        <v>2098</v>
      </c>
      <c r="L1023" t="s">
        <v>5291</v>
      </c>
      <c r="M1023" t="s">
        <v>2628</v>
      </c>
      <c r="N1023" t="s">
        <v>5233</v>
      </c>
      <c r="O1023" t="s">
        <v>185</v>
      </c>
    </row>
    <row r="1024" spans="1:15">
      <c r="A1024" s="179">
        <v>1323</v>
      </c>
      <c r="B1024" t="s">
        <v>2877</v>
      </c>
      <c r="C1024" t="s">
        <v>5292</v>
      </c>
      <c r="D1024" s="2" t="s">
        <v>4025</v>
      </c>
      <c r="E1024" s="1" t="s">
        <v>5289</v>
      </c>
      <c r="F1024" s="2">
        <v>3</v>
      </c>
      <c r="G1024" s="2">
        <v>3.07</v>
      </c>
      <c r="H1024" s="2" t="s">
        <v>575</v>
      </c>
      <c r="J1024" t="s">
        <v>2627</v>
      </c>
      <c r="K1024" t="s">
        <v>618</v>
      </c>
      <c r="L1024" t="s">
        <v>1989</v>
      </c>
      <c r="M1024" t="s">
        <v>620</v>
      </c>
      <c r="N1024" t="s">
        <v>4076</v>
      </c>
      <c r="O1024" t="s">
        <v>185</v>
      </c>
    </row>
    <row r="1025" spans="1:15">
      <c r="A1025" s="179">
        <v>1324</v>
      </c>
      <c r="B1025" t="s">
        <v>4219</v>
      </c>
      <c r="C1025" t="s">
        <v>5293</v>
      </c>
      <c r="D1025" s="2" t="s">
        <v>4025</v>
      </c>
      <c r="E1025" s="1" t="s">
        <v>5289</v>
      </c>
      <c r="F1025" s="2">
        <v>3</v>
      </c>
      <c r="G1025" s="2">
        <v>3.07</v>
      </c>
      <c r="H1025" s="2" t="s">
        <v>575</v>
      </c>
      <c r="J1025" t="s">
        <v>5294</v>
      </c>
      <c r="K1025" t="s">
        <v>1624</v>
      </c>
      <c r="L1025" t="s">
        <v>5295</v>
      </c>
      <c r="M1025" t="s">
        <v>1625</v>
      </c>
      <c r="N1025" t="s">
        <v>1240</v>
      </c>
      <c r="O1025" t="s">
        <v>185</v>
      </c>
    </row>
    <row r="1026" spans="1:15">
      <c r="A1026" s="179">
        <v>1325</v>
      </c>
      <c r="B1026" t="s">
        <v>4577</v>
      </c>
      <c r="C1026" t="s">
        <v>5296</v>
      </c>
      <c r="D1026" s="2" t="s">
        <v>4025</v>
      </c>
      <c r="E1026" s="1" t="s">
        <v>5289</v>
      </c>
      <c r="F1026" s="2">
        <v>3</v>
      </c>
      <c r="G1026" s="2">
        <v>3.07</v>
      </c>
      <c r="H1026" s="2" t="s">
        <v>575</v>
      </c>
      <c r="J1026" t="s">
        <v>4579</v>
      </c>
      <c r="K1026" t="s">
        <v>3347</v>
      </c>
      <c r="L1026" t="s">
        <v>4580</v>
      </c>
      <c r="M1026" t="s">
        <v>3349</v>
      </c>
      <c r="N1026" t="s">
        <v>2720</v>
      </c>
      <c r="O1026" t="s">
        <v>185</v>
      </c>
    </row>
    <row r="1027" spans="1:15">
      <c r="A1027" s="179">
        <v>1326</v>
      </c>
      <c r="B1027" t="s">
        <v>5297</v>
      </c>
      <c r="C1027" t="s">
        <v>5298</v>
      </c>
      <c r="D1027" s="2" t="s">
        <v>4025</v>
      </c>
      <c r="E1027" s="1" t="s">
        <v>5289</v>
      </c>
      <c r="F1027" s="2">
        <v>3</v>
      </c>
      <c r="G1027" s="2">
        <v>3.07</v>
      </c>
      <c r="H1027" s="2" t="s">
        <v>575</v>
      </c>
      <c r="J1027" t="s">
        <v>1995</v>
      </c>
      <c r="K1027" t="s">
        <v>1762</v>
      </c>
      <c r="L1027" t="s">
        <v>1997</v>
      </c>
      <c r="M1027" t="s">
        <v>1763</v>
      </c>
      <c r="N1027" t="s">
        <v>4186</v>
      </c>
      <c r="O1027" t="s">
        <v>185</v>
      </c>
    </row>
    <row r="1028" spans="1:15">
      <c r="A1028" s="179">
        <v>1327</v>
      </c>
      <c r="B1028" t="s">
        <v>349</v>
      </c>
      <c r="C1028" t="s">
        <v>5300</v>
      </c>
      <c r="D1028" s="2" t="s">
        <v>4025</v>
      </c>
      <c r="E1028" s="1" t="s">
        <v>5289</v>
      </c>
      <c r="F1028" s="2">
        <v>3</v>
      </c>
      <c r="G1028" s="2">
        <v>3.07</v>
      </c>
      <c r="H1028" s="2" t="s">
        <v>575</v>
      </c>
      <c r="J1028" t="s">
        <v>352</v>
      </c>
      <c r="K1028" t="s">
        <v>5301</v>
      </c>
      <c r="L1028" t="s">
        <v>1002</v>
      </c>
      <c r="M1028" t="s">
        <v>5302</v>
      </c>
      <c r="N1028" t="s">
        <v>1133</v>
      </c>
      <c r="O1028" t="s">
        <v>185</v>
      </c>
    </row>
    <row r="1029" spans="1:15">
      <c r="A1029" s="179">
        <v>1328</v>
      </c>
      <c r="B1029" t="s">
        <v>1072</v>
      </c>
      <c r="C1029" t="s">
        <v>5303</v>
      </c>
      <c r="D1029" s="2" t="s">
        <v>4025</v>
      </c>
      <c r="E1029" s="1" t="s">
        <v>5289</v>
      </c>
      <c r="F1029" s="2">
        <v>3</v>
      </c>
      <c r="G1029" s="2">
        <v>3.07</v>
      </c>
      <c r="H1029" s="2" t="s">
        <v>575</v>
      </c>
      <c r="J1029" t="s">
        <v>500</v>
      </c>
      <c r="K1029" t="s">
        <v>5304</v>
      </c>
      <c r="L1029" t="s">
        <v>502</v>
      </c>
      <c r="M1029" t="s">
        <v>5305</v>
      </c>
      <c r="N1029" t="s">
        <v>5306</v>
      </c>
      <c r="O1029" t="s">
        <v>185</v>
      </c>
    </row>
    <row r="1030" spans="1:15">
      <c r="A1030" s="179">
        <v>1329</v>
      </c>
      <c r="B1030" t="s">
        <v>5307</v>
      </c>
      <c r="C1030" t="s">
        <v>5308</v>
      </c>
      <c r="D1030" s="2" t="s">
        <v>4025</v>
      </c>
      <c r="E1030" s="1" t="s">
        <v>5289</v>
      </c>
      <c r="F1030" s="2">
        <v>3</v>
      </c>
      <c r="G1030" s="2">
        <v>3.07</v>
      </c>
      <c r="H1030" s="2" t="s">
        <v>575</v>
      </c>
      <c r="J1030" t="s">
        <v>5309</v>
      </c>
      <c r="K1030" t="s">
        <v>467</v>
      </c>
      <c r="L1030" t="s">
        <v>5310</v>
      </c>
      <c r="M1030" t="s">
        <v>469</v>
      </c>
      <c r="N1030" t="s">
        <v>766</v>
      </c>
      <c r="O1030" t="s">
        <v>185</v>
      </c>
    </row>
    <row r="1031" spans="1:15">
      <c r="A1031" s="179">
        <v>1330</v>
      </c>
      <c r="B1031" t="s">
        <v>1026</v>
      </c>
      <c r="C1031" t="s">
        <v>5311</v>
      </c>
      <c r="D1031" s="2" t="s">
        <v>4025</v>
      </c>
      <c r="E1031" s="1" t="s">
        <v>5289</v>
      </c>
      <c r="F1031" s="2">
        <v>3</v>
      </c>
      <c r="G1031" s="2">
        <v>3.07</v>
      </c>
      <c r="H1031" s="2" t="s">
        <v>575</v>
      </c>
      <c r="J1031" t="s">
        <v>535</v>
      </c>
      <c r="K1031" t="s">
        <v>5312</v>
      </c>
      <c r="L1031" t="s">
        <v>537</v>
      </c>
      <c r="M1031" t="s">
        <v>5313</v>
      </c>
      <c r="N1031" t="s">
        <v>5314</v>
      </c>
      <c r="O1031" t="s">
        <v>185</v>
      </c>
    </row>
    <row r="1032" spans="1:15">
      <c r="A1032" s="179">
        <v>1331</v>
      </c>
      <c r="B1032" t="s">
        <v>5315</v>
      </c>
      <c r="C1032" t="s">
        <v>5316</v>
      </c>
      <c r="D1032" s="2" t="s">
        <v>4025</v>
      </c>
      <c r="E1032" s="1" t="s">
        <v>5289</v>
      </c>
      <c r="F1032" s="2">
        <v>3</v>
      </c>
      <c r="G1032" s="2">
        <v>3.07</v>
      </c>
      <c r="H1032" s="2" t="s">
        <v>575</v>
      </c>
      <c r="J1032" t="s">
        <v>5317</v>
      </c>
      <c r="K1032" t="s">
        <v>1336</v>
      </c>
      <c r="L1032" t="s">
        <v>5318</v>
      </c>
      <c r="M1032" t="s">
        <v>1337</v>
      </c>
      <c r="N1032" t="s">
        <v>5319</v>
      </c>
      <c r="O1032" t="s">
        <v>185</v>
      </c>
    </row>
    <row r="1033" spans="1:15">
      <c r="A1033" s="179">
        <v>1332</v>
      </c>
      <c r="B1033" t="s">
        <v>5320</v>
      </c>
      <c r="C1033" t="s">
        <v>5321</v>
      </c>
      <c r="D1033" s="2" t="s">
        <v>4025</v>
      </c>
      <c r="E1033" s="1" t="s">
        <v>5289</v>
      </c>
      <c r="F1033" s="2">
        <v>3</v>
      </c>
      <c r="G1033" s="2">
        <v>3.07</v>
      </c>
      <c r="H1033" s="2" t="s">
        <v>575</v>
      </c>
      <c r="J1033" t="s">
        <v>5322</v>
      </c>
      <c r="K1033" t="s">
        <v>703</v>
      </c>
      <c r="L1033" t="s">
        <v>5323</v>
      </c>
      <c r="M1033" t="s">
        <v>1526</v>
      </c>
      <c r="N1033" t="s">
        <v>5324</v>
      </c>
      <c r="O1033" t="s">
        <v>185</v>
      </c>
    </row>
    <row r="1034" spans="1:15">
      <c r="A1034" s="179">
        <v>1333</v>
      </c>
      <c r="B1034" t="s">
        <v>3278</v>
      </c>
      <c r="C1034" t="s">
        <v>5325</v>
      </c>
      <c r="D1034" s="2" t="s">
        <v>4025</v>
      </c>
      <c r="E1034" s="1" t="s">
        <v>5289</v>
      </c>
      <c r="F1034" s="2">
        <v>3</v>
      </c>
      <c r="G1034" s="2">
        <v>3.07</v>
      </c>
      <c r="H1034" s="2" t="s">
        <v>575</v>
      </c>
      <c r="J1034" t="s">
        <v>1956</v>
      </c>
      <c r="K1034" t="s">
        <v>4796</v>
      </c>
      <c r="L1034" t="s">
        <v>1958</v>
      </c>
      <c r="M1034" t="s">
        <v>4798</v>
      </c>
      <c r="N1034" t="s">
        <v>5326</v>
      </c>
      <c r="O1034" t="s">
        <v>185</v>
      </c>
    </row>
    <row r="1035" spans="1:15">
      <c r="A1035" s="179">
        <v>1334</v>
      </c>
      <c r="B1035" t="s">
        <v>5327</v>
      </c>
      <c r="C1035" t="s">
        <v>5328</v>
      </c>
      <c r="D1035" s="2" t="s">
        <v>4025</v>
      </c>
      <c r="E1035" s="1" t="s">
        <v>5289</v>
      </c>
      <c r="F1035" s="2">
        <v>3</v>
      </c>
      <c r="G1035" s="2">
        <v>3.07</v>
      </c>
      <c r="H1035" s="2" t="s">
        <v>575</v>
      </c>
      <c r="J1035" t="s">
        <v>5329</v>
      </c>
      <c r="K1035" t="s">
        <v>367</v>
      </c>
      <c r="L1035" t="s">
        <v>5330</v>
      </c>
      <c r="M1035" t="s">
        <v>475</v>
      </c>
      <c r="N1035" t="s">
        <v>698</v>
      </c>
      <c r="O1035" t="s">
        <v>185</v>
      </c>
    </row>
    <row r="1036" spans="1:15">
      <c r="A1036" s="179">
        <v>1335</v>
      </c>
      <c r="B1036" t="s">
        <v>5331</v>
      </c>
      <c r="C1036" t="s">
        <v>4989</v>
      </c>
      <c r="D1036" s="2" t="s">
        <v>4025</v>
      </c>
      <c r="E1036" s="1" t="s">
        <v>5289</v>
      </c>
      <c r="F1036" s="2">
        <v>3</v>
      </c>
      <c r="G1036" s="2">
        <v>3.07</v>
      </c>
      <c r="H1036" s="2" t="s">
        <v>575</v>
      </c>
      <c r="J1036" t="s">
        <v>2412</v>
      </c>
      <c r="K1036" t="s">
        <v>1603</v>
      </c>
      <c r="L1036" t="s">
        <v>2414</v>
      </c>
      <c r="M1036" t="s">
        <v>1604</v>
      </c>
      <c r="N1036" t="s">
        <v>5332</v>
      </c>
      <c r="O1036" t="s">
        <v>185</v>
      </c>
    </row>
    <row r="1037" spans="1:15">
      <c r="A1037" s="179">
        <v>1336</v>
      </c>
      <c r="B1037" t="s">
        <v>5333</v>
      </c>
      <c r="C1037" t="s">
        <v>4726</v>
      </c>
      <c r="D1037" s="2" t="s">
        <v>4025</v>
      </c>
      <c r="E1037" s="1" t="s">
        <v>5289</v>
      </c>
      <c r="F1037" s="2">
        <v>3</v>
      </c>
      <c r="G1037" s="2">
        <v>3.07</v>
      </c>
      <c r="H1037" s="2" t="s">
        <v>575</v>
      </c>
      <c r="J1037" t="s">
        <v>5334</v>
      </c>
      <c r="K1037" t="s">
        <v>828</v>
      </c>
      <c r="L1037" t="s">
        <v>5335</v>
      </c>
      <c r="M1037" t="s">
        <v>830</v>
      </c>
      <c r="N1037" t="s">
        <v>1459</v>
      </c>
      <c r="O1037" t="s">
        <v>185</v>
      </c>
    </row>
    <row r="1038" spans="1:15">
      <c r="A1038" s="179">
        <v>1337</v>
      </c>
      <c r="B1038" s="3" t="s">
        <v>4146</v>
      </c>
      <c r="C1038" s="3" t="s">
        <v>5336</v>
      </c>
      <c r="D1038" s="2" t="s">
        <v>4025</v>
      </c>
      <c r="E1038" s="1" t="s">
        <v>5289</v>
      </c>
      <c r="F1038" s="2">
        <v>3</v>
      </c>
      <c r="G1038" s="2">
        <v>3.07</v>
      </c>
      <c r="H1038" s="2" t="s">
        <v>575</v>
      </c>
      <c r="J1038" s="180" t="s">
        <v>1612</v>
      </c>
      <c r="K1038" s="180" t="s">
        <v>1488</v>
      </c>
      <c r="L1038" t="s">
        <v>1614</v>
      </c>
      <c r="M1038" t="s">
        <v>1490</v>
      </c>
      <c r="N1038" t="s">
        <v>363</v>
      </c>
      <c r="O1038" t="s">
        <v>185</v>
      </c>
    </row>
    <row r="1039" spans="1:15">
      <c r="A1039" s="179">
        <v>1338</v>
      </c>
      <c r="B1039" s="3" t="s">
        <v>5337</v>
      </c>
      <c r="C1039" s="3" t="s">
        <v>5338</v>
      </c>
      <c r="D1039" s="2" t="s">
        <v>4025</v>
      </c>
      <c r="E1039" s="1" t="s">
        <v>5289</v>
      </c>
      <c r="F1039" s="2">
        <v>3</v>
      </c>
      <c r="G1039" s="2">
        <v>3.07</v>
      </c>
      <c r="H1039" s="2" t="s">
        <v>575</v>
      </c>
      <c r="J1039" s="180" t="s">
        <v>5339</v>
      </c>
      <c r="K1039" s="180" t="s">
        <v>5340</v>
      </c>
      <c r="L1039" t="s">
        <v>5341</v>
      </c>
      <c r="M1039" t="s">
        <v>5342</v>
      </c>
      <c r="N1039" t="s">
        <v>1333</v>
      </c>
      <c r="O1039" t="s">
        <v>185</v>
      </c>
    </row>
    <row r="1040" spans="1:15">
      <c r="A1040" s="179">
        <v>1339</v>
      </c>
      <c r="B1040" s="3" t="s">
        <v>5343</v>
      </c>
      <c r="C1040" s="3" t="s">
        <v>5344</v>
      </c>
      <c r="D1040" s="2" t="s">
        <v>4025</v>
      </c>
      <c r="E1040" s="1" t="s">
        <v>5289</v>
      </c>
      <c r="F1040" s="2">
        <v>3</v>
      </c>
      <c r="G1040" s="2">
        <v>3.07</v>
      </c>
      <c r="H1040" s="2" t="s">
        <v>575</v>
      </c>
      <c r="J1040" s="180" t="s">
        <v>5345</v>
      </c>
      <c r="K1040" s="180" t="s">
        <v>2991</v>
      </c>
      <c r="L1040" t="s">
        <v>5346</v>
      </c>
      <c r="M1040" t="s">
        <v>2993</v>
      </c>
      <c r="N1040" t="s">
        <v>2122</v>
      </c>
      <c r="O1040" t="s">
        <v>185</v>
      </c>
    </row>
    <row r="1041" spans="1:15">
      <c r="A1041" s="179">
        <v>1340</v>
      </c>
      <c r="B1041" s="3" t="s">
        <v>1072</v>
      </c>
      <c r="C1041" s="3" t="s">
        <v>5347</v>
      </c>
      <c r="D1041" s="2" t="s">
        <v>4025</v>
      </c>
      <c r="E1041" s="1" t="s">
        <v>5289</v>
      </c>
      <c r="F1041" s="2">
        <v>3</v>
      </c>
      <c r="G1041" s="2">
        <v>3.07</v>
      </c>
      <c r="H1041" s="2" t="s">
        <v>575</v>
      </c>
      <c r="J1041" s="180" t="s">
        <v>500</v>
      </c>
      <c r="K1041" s="180" t="s">
        <v>792</v>
      </c>
      <c r="L1041" t="s">
        <v>502</v>
      </c>
      <c r="M1041" t="s">
        <v>794</v>
      </c>
      <c r="N1041" t="s">
        <v>2122</v>
      </c>
      <c r="O1041" t="s">
        <v>185</v>
      </c>
    </row>
    <row r="1042" spans="1:15">
      <c r="A1042" s="179">
        <v>1341</v>
      </c>
      <c r="B1042" s="3" t="s">
        <v>349</v>
      </c>
      <c r="C1042" s="3" t="s">
        <v>5348</v>
      </c>
      <c r="D1042" s="2" t="s">
        <v>4025</v>
      </c>
      <c r="E1042" s="1" t="s">
        <v>5289</v>
      </c>
      <c r="F1042" s="2">
        <v>3</v>
      </c>
      <c r="G1042" s="2">
        <v>3.07</v>
      </c>
      <c r="H1042" s="2" t="s">
        <v>575</v>
      </c>
      <c r="J1042" s="180" t="s">
        <v>352</v>
      </c>
      <c r="K1042" s="180" t="s">
        <v>367</v>
      </c>
      <c r="L1042" t="s">
        <v>1002</v>
      </c>
      <c r="M1042" t="s">
        <v>475</v>
      </c>
      <c r="N1042" t="s">
        <v>5349</v>
      </c>
      <c r="O1042" t="s">
        <v>185</v>
      </c>
    </row>
    <row r="1043" spans="1:15">
      <c r="A1043" s="179">
        <v>1342</v>
      </c>
      <c r="B1043" s="3" t="s">
        <v>4521</v>
      </c>
      <c r="C1043" s="3" t="s">
        <v>5350</v>
      </c>
      <c r="D1043" s="2" t="s">
        <v>4025</v>
      </c>
      <c r="E1043" s="1" t="s">
        <v>5289</v>
      </c>
      <c r="F1043" s="2">
        <v>2</v>
      </c>
      <c r="G1043" s="2">
        <v>3.07</v>
      </c>
      <c r="H1043" s="2" t="s">
        <v>575</v>
      </c>
      <c r="J1043" s="180" t="s">
        <v>645</v>
      </c>
      <c r="K1043" s="180" t="s">
        <v>2201</v>
      </c>
      <c r="L1043" t="s">
        <v>647</v>
      </c>
      <c r="M1043" t="s">
        <v>4412</v>
      </c>
      <c r="N1043" t="s">
        <v>2261</v>
      </c>
      <c r="O1043" t="s">
        <v>185</v>
      </c>
    </row>
    <row r="1044" spans="1:15">
      <c r="A1044" s="179">
        <v>1343</v>
      </c>
      <c r="B1044" s="3" t="s">
        <v>5351</v>
      </c>
      <c r="C1044" s="3" t="s">
        <v>5352</v>
      </c>
      <c r="D1044" s="2" t="s">
        <v>4025</v>
      </c>
      <c r="E1044" s="1" t="s">
        <v>5353</v>
      </c>
      <c r="F1044" s="2">
        <v>3</v>
      </c>
      <c r="G1044" s="2">
        <v>3.07</v>
      </c>
      <c r="H1044" s="2" t="s">
        <v>575</v>
      </c>
      <c r="J1044" s="180" t="s">
        <v>5354</v>
      </c>
      <c r="K1044" s="180" t="s">
        <v>5355</v>
      </c>
      <c r="L1044" t="s">
        <v>5356</v>
      </c>
      <c r="M1044" t="s">
        <v>5357</v>
      </c>
      <c r="N1044" t="s">
        <v>405</v>
      </c>
      <c r="O1044" t="s">
        <v>185</v>
      </c>
    </row>
    <row r="1045" spans="1:15">
      <c r="A1045" s="179">
        <v>1344</v>
      </c>
      <c r="B1045" s="3" t="s">
        <v>5358</v>
      </c>
      <c r="C1045" s="3" t="s">
        <v>5359</v>
      </c>
      <c r="D1045" s="2" t="s">
        <v>4025</v>
      </c>
      <c r="E1045" s="1" t="s">
        <v>5353</v>
      </c>
      <c r="F1045" s="2">
        <v>3</v>
      </c>
      <c r="G1045" s="2">
        <v>3.07</v>
      </c>
      <c r="H1045" s="2" t="s">
        <v>575</v>
      </c>
      <c r="J1045" s="180" t="s">
        <v>5360</v>
      </c>
      <c r="K1045" s="180" t="s">
        <v>402</v>
      </c>
      <c r="L1045" t="s">
        <v>5361</v>
      </c>
      <c r="M1045" t="s">
        <v>404</v>
      </c>
      <c r="N1045" t="s">
        <v>4769</v>
      </c>
      <c r="O1045" t="s">
        <v>185</v>
      </c>
    </row>
    <row r="1046" spans="1:15">
      <c r="A1046" s="179">
        <v>1345</v>
      </c>
      <c r="B1046" s="3" t="s">
        <v>4041</v>
      </c>
      <c r="C1046" s="3" t="s">
        <v>4120</v>
      </c>
      <c r="D1046" s="2" t="s">
        <v>4025</v>
      </c>
      <c r="E1046" s="1" t="s">
        <v>5353</v>
      </c>
      <c r="F1046" s="2">
        <v>3</v>
      </c>
      <c r="G1046" s="2">
        <v>3.07</v>
      </c>
      <c r="H1046" s="2" t="s">
        <v>575</v>
      </c>
      <c r="J1046" s="180" t="s">
        <v>500</v>
      </c>
      <c r="K1046" s="180" t="s">
        <v>2233</v>
      </c>
      <c r="L1046" t="s">
        <v>502</v>
      </c>
      <c r="M1046" t="s">
        <v>2235</v>
      </c>
      <c r="N1046" t="s">
        <v>5362</v>
      </c>
      <c r="O1046" t="s">
        <v>185</v>
      </c>
    </row>
    <row r="1047" spans="1:15">
      <c r="A1047" s="179">
        <v>1346</v>
      </c>
      <c r="B1047" s="3" t="s">
        <v>5363</v>
      </c>
      <c r="C1047" s="3" t="s">
        <v>5364</v>
      </c>
      <c r="D1047" s="2" t="s">
        <v>4025</v>
      </c>
      <c r="E1047" s="1" t="s">
        <v>5353</v>
      </c>
      <c r="F1047" s="2">
        <v>3</v>
      </c>
      <c r="G1047" s="2">
        <v>3.07</v>
      </c>
      <c r="H1047" s="2" t="s">
        <v>575</v>
      </c>
      <c r="J1047" s="180" t="s">
        <v>5365</v>
      </c>
      <c r="K1047" s="180" t="s">
        <v>1181</v>
      </c>
      <c r="L1047" t="s">
        <v>5366</v>
      </c>
      <c r="M1047" t="s">
        <v>1183</v>
      </c>
      <c r="N1047" t="s">
        <v>1960</v>
      </c>
      <c r="O1047" t="s">
        <v>185</v>
      </c>
    </row>
    <row r="1048" spans="1:15">
      <c r="A1048" s="179">
        <v>1347</v>
      </c>
      <c r="B1048" s="3" t="s">
        <v>5367</v>
      </c>
      <c r="C1048" s="3" t="s">
        <v>5368</v>
      </c>
      <c r="D1048" s="2" t="s">
        <v>4025</v>
      </c>
      <c r="E1048" s="1" t="s">
        <v>5353</v>
      </c>
      <c r="F1048" s="2">
        <v>3</v>
      </c>
      <c r="G1048" s="2">
        <v>3.07</v>
      </c>
      <c r="H1048" s="2" t="s">
        <v>2759</v>
      </c>
      <c r="J1048" s="180" t="s">
        <v>5369</v>
      </c>
      <c r="K1048" s="180" t="s">
        <v>5370</v>
      </c>
      <c r="L1048" t="s">
        <v>5371</v>
      </c>
      <c r="M1048" t="s">
        <v>5372</v>
      </c>
      <c r="N1048" t="s">
        <v>5190</v>
      </c>
      <c r="O1048" t="s">
        <v>185</v>
      </c>
    </row>
    <row r="1049" spans="1:15">
      <c r="A1049" s="179">
        <v>1348</v>
      </c>
      <c r="B1049" s="3" t="s">
        <v>5373</v>
      </c>
      <c r="C1049" s="3" t="s">
        <v>5374</v>
      </c>
      <c r="D1049" s="2" t="s">
        <v>4025</v>
      </c>
      <c r="E1049" s="1" t="s">
        <v>5353</v>
      </c>
      <c r="F1049" s="2">
        <v>3</v>
      </c>
      <c r="G1049" s="2">
        <v>3.07</v>
      </c>
      <c r="H1049" s="2" t="s">
        <v>575</v>
      </c>
      <c r="J1049" s="180" t="s">
        <v>3154</v>
      </c>
      <c r="K1049" s="180" t="s">
        <v>770</v>
      </c>
      <c r="L1049" t="s">
        <v>3155</v>
      </c>
      <c r="M1049" t="s">
        <v>772</v>
      </c>
      <c r="N1049" t="s">
        <v>5192</v>
      </c>
      <c r="O1049" t="s">
        <v>185</v>
      </c>
    </row>
    <row r="1050" spans="1:15">
      <c r="A1050" s="179">
        <v>1349</v>
      </c>
      <c r="B1050" s="3" t="s">
        <v>5375</v>
      </c>
      <c r="C1050" s="3" t="s">
        <v>5376</v>
      </c>
      <c r="D1050" s="2" t="s">
        <v>4025</v>
      </c>
      <c r="E1050" s="1" t="s">
        <v>5353</v>
      </c>
      <c r="F1050" s="2">
        <v>3</v>
      </c>
      <c r="G1050" s="2">
        <v>3.07</v>
      </c>
      <c r="H1050" s="2" t="s">
        <v>575</v>
      </c>
      <c r="J1050" s="180" t="s">
        <v>1349</v>
      </c>
      <c r="K1050" s="180" t="s">
        <v>736</v>
      </c>
      <c r="L1050" t="s">
        <v>1350</v>
      </c>
      <c r="M1050" t="s">
        <v>737</v>
      </c>
      <c r="N1050" t="s">
        <v>4035</v>
      </c>
      <c r="O1050" t="s">
        <v>185</v>
      </c>
    </row>
    <row r="1051" spans="1:15">
      <c r="A1051" s="179">
        <v>1350</v>
      </c>
      <c r="B1051" s="3" t="s">
        <v>5377</v>
      </c>
      <c r="C1051" s="3" t="s">
        <v>5378</v>
      </c>
      <c r="D1051" s="2" t="s">
        <v>4025</v>
      </c>
      <c r="E1051" s="1" t="s">
        <v>5353</v>
      </c>
      <c r="F1051" s="2">
        <v>2</v>
      </c>
      <c r="G1051" s="2">
        <v>3.07</v>
      </c>
      <c r="H1051" s="2" t="s">
        <v>2759</v>
      </c>
      <c r="J1051" s="180" t="s">
        <v>4883</v>
      </c>
      <c r="K1051" s="180" t="s">
        <v>1037</v>
      </c>
      <c r="L1051" t="s">
        <v>4884</v>
      </c>
      <c r="M1051" t="s">
        <v>1039</v>
      </c>
      <c r="N1051" t="s">
        <v>5379</v>
      </c>
      <c r="O1051" t="s">
        <v>185</v>
      </c>
    </row>
    <row r="1052" spans="1:15">
      <c r="A1052" s="179">
        <v>1351</v>
      </c>
      <c r="B1052" s="3" t="s">
        <v>5381</v>
      </c>
      <c r="C1052" s="3" t="s">
        <v>5382</v>
      </c>
      <c r="D1052" s="2" t="s">
        <v>4025</v>
      </c>
      <c r="E1052" s="1" t="s">
        <v>5353</v>
      </c>
      <c r="F1052" s="2">
        <v>2</v>
      </c>
      <c r="G1052" s="2">
        <v>3.07</v>
      </c>
      <c r="H1052" s="2" t="s">
        <v>2759</v>
      </c>
      <c r="J1052" s="180" t="s">
        <v>5383</v>
      </c>
      <c r="K1052" s="180" t="s">
        <v>736</v>
      </c>
      <c r="L1052" t="s">
        <v>5384</v>
      </c>
      <c r="M1052" t="s">
        <v>737</v>
      </c>
      <c r="N1052" t="s">
        <v>4885</v>
      </c>
      <c r="O1052" t="s">
        <v>185</v>
      </c>
    </row>
    <row r="1053" spans="1:15">
      <c r="A1053" s="179">
        <v>1352</v>
      </c>
      <c r="B1053" t="s">
        <v>5385</v>
      </c>
      <c r="C1053" t="s">
        <v>5386</v>
      </c>
      <c r="D1053" s="2" t="s">
        <v>4025</v>
      </c>
      <c r="E1053" s="1" t="s">
        <v>5353</v>
      </c>
      <c r="F1053" s="2">
        <v>2</v>
      </c>
      <c r="G1053" s="2">
        <v>3.07</v>
      </c>
      <c r="H1053" s="2" t="s">
        <v>2759</v>
      </c>
      <c r="J1053" t="s">
        <v>5387</v>
      </c>
      <c r="K1053" t="s">
        <v>3087</v>
      </c>
      <c r="L1053" t="s">
        <v>5388</v>
      </c>
      <c r="M1053" t="s">
        <v>3088</v>
      </c>
      <c r="N1053" t="s">
        <v>4223</v>
      </c>
      <c r="O1053" t="s">
        <v>185</v>
      </c>
    </row>
    <row r="1054" spans="1:15">
      <c r="A1054" s="179">
        <v>1353</v>
      </c>
      <c r="B1054" t="s">
        <v>5389</v>
      </c>
      <c r="C1054" t="s">
        <v>5390</v>
      </c>
      <c r="D1054" s="2" t="s">
        <v>4025</v>
      </c>
      <c r="E1054" s="1" t="s">
        <v>5353</v>
      </c>
      <c r="F1054" s="2">
        <v>2</v>
      </c>
      <c r="G1054" s="2">
        <v>3.07</v>
      </c>
      <c r="H1054" s="2" t="s">
        <v>2759</v>
      </c>
      <c r="J1054" t="s">
        <v>5391</v>
      </c>
      <c r="K1054" t="s">
        <v>2706</v>
      </c>
      <c r="L1054" t="s">
        <v>5392</v>
      </c>
      <c r="M1054" t="s">
        <v>2707</v>
      </c>
      <c r="N1054" t="s">
        <v>2772</v>
      </c>
      <c r="O1054" t="s">
        <v>185</v>
      </c>
    </row>
    <row r="1055" spans="1:15">
      <c r="A1055" s="179">
        <v>1354</v>
      </c>
      <c r="B1055" t="s">
        <v>5393</v>
      </c>
      <c r="C1055" t="s">
        <v>5394</v>
      </c>
      <c r="D1055" s="2" t="s">
        <v>4025</v>
      </c>
      <c r="E1055" s="1" t="s">
        <v>5353</v>
      </c>
      <c r="F1055" s="2">
        <v>2</v>
      </c>
      <c r="G1055" s="2">
        <v>3.07</v>
      </c>
      <c r="H1055" s="2" t="s">
        <v>2759</v>
      </c>
      <c r="J1055" t="s">
        <v>5395</v>
      </c>
      <c r="K1055" t="s">
        <v>2748</v>
      </c>
      <c r="L1055" t="s">
        <v>5396</v>
      </c>
      <c r="M1055" t="s">
        <v>2750</v>
      </c>
      <c r="N1055" t="s">
        <v>1424</v>
      </c>
      <c r="O1055" t="s">
        <v>185</v>
      </c>
    </row>
    <row r="1056" spans="1:15">
      <c r="A1056" s="179">
        <v>1355</v>
      </c>
      <c r="B1056" t="s">
        <v>5397</v>
      </c>
      <c r="C1056" t="s">
        <v>5398</v>
      </c>
      <c r="D1056" s="2" t="s">
        <v>4025</v>
      </c>
      <c r="E1056" s="1" t="s">
        <v>5353</v>
      </c>
      <c r="F1056" s="2">
        <v>2</v>
      </c>
      <c r="G1056" s="2">
        <v>3.07</v>
      </c>
      <c r="H1056" s="2" t="s">
        <v>2759</v>
      </c>
      <c r="J1056" t="s">
        <v>5399</v>
      </c>
      <c r="K1056" t="s">
        <v>5400</v>
      </c>
      <c r="L1056" t="s">
        <v>5401</v>
      </c>
      <c r="M1056" t="s">
        <v>5402</v>
      </c>
      <c r="N1056" t="s">
        <v>5403</v>
      </c>
      <c r="O1056" t="s">
        <v>185</v>
      </c>
    </row>
    <row r="1057" spans="1:15">
      <c r="A1057" s="179">
        <v>1356</v>
      </c>
      <c r="B1057" t="s">
        <v>5404</v>
      </c>
      <c r="C1057" t="s">
        <v>5405</v>
      </c>
      <c r="D1057" s="2" t="s">
        <v>4025</v>
      </c>
      <c r="E1057" s="1" t="s">
        <v>5353</v>
      </c>
      <c r="F1057" s="2">
        <v>2</v>
      </c>
      <c r="G1057" s="2">
        <v>3.07</v>
      </c>
      <c r="H1057" s="2" t="s">
        <v>2759</v>
      </c>
      <c r="J1057" t="s">
        <v>5406</v>
      </c>
      <c r="K1057" t="s">
        <v>792</v>
      </c>
      <c r="L1057" t="s">
        <v>5407</v>
      </c>
      <c r="M1057" t="s">
        <v>794</v>
      </c>
      <c r="N1057" t="s">
        <v>614</v>
      </c>
      <c r="O1057" t="s">
        <v>185</v>
      </c>
    </row>
    <row r="1058" spans="1:15">
      <c r="A1058" s="179">
        <v>1357</v>
      </c>
      <c r="B1058" t="s">
        <v>5408</v>
      </c>
      <c r="C1058" t="s">
        <v>5409</v>
      </c>
      <c r="D1058" s="2" t="s">
        <v>4025</v>
      </c>
      <c r="E1058" s="1" t="s">
        <v>5353</v>
      </c>
      <c r="F1058" s="2">
        <v>2</v>
      </c>
      <c r="G1058" s="2">
        <v>3.07</v>
      </c>
      <c r="H1058" s="2" t="s">
        <v>2759</v>
      </c>
      <c r="J1058" t="s">
        <v>5410</v>
      </c>
      <c r="K1058" t="s">
        <v>3087</v>
      </c>
      <c r="L1058" t="s">
        <v>5411</v>
      </c>
      <c r="M1058" t="s">
        <v>3088</v>
      </c>
      <c r="N1058" t="s">
        <v>1754</v>
      </c>
      <c r="O1058" t="s">
        <v>185</v>
      </c>
    </row>
    <row r="1059" spans="1:15">
      <c r="A1059" s="179">
        <v>1358</v>
      </c>
      <c r="B1059" t="s">
        <v>5412</v>
      </c>
      <c r="C1059" t="s">
        <v>5413</v>
      </c>
      <c r="D1059" s="2" t="s">
        <v>4025</v>
      </c>
      <c r="E1059" s="1" t="s">
        <v>5353</v>
      </c>
      <c r="F1059" s="2">
        <v>2</v>
      </c>
      <c r="G1059" s="2">
        <v>3.07</v>
      </c>
      <c r="H1059" s="2" t="s">
        <v>2759</v>
      </c>
      <c r="J1059" t="s">
        <v>5414</v>
      </c>
      <c r="K1059" t="s">
        <v>5415</v>
      </c>
      <c r="L1059" t="s">
        <v>5416</v>
      </c>
      <c r="M1059" t="s">
        <v>5417</v>
      </c>
      <c r="N1059" t="s">
        <v>1754</v>
      </c>
      <c r="O1059" t="s">
        <v>185</v>
      </c>
    </row>
    <row r="1060" spans="1:15">
      <c r="A1060" s="179">
        <v>1359</v>
      </c>
      <c r="B1060" t="s">
        <v>5418</v>
      </c>
      <c r="C1060" t="s">
        <v>5419</v>
      </c>
      <c r="D1060" s="2" t="s">
        <v>4025</v>
      </c>
      <c r="E1060" s="1" t="s">
        <v>5353</v>
      </c>
      <c r="F1060" s="2">
        <v>2</v>
      </c>
      <c r="G1060" s="2">
        <v>3.07</v>
      </c>
      <c r="H1060" s="2" t="s">
        <v>2759</v>
      </c>
      <c r="J1060" t="s">
        <v>3886</v>
      </c>
      <c r="K1060" t="s">
        <v>494</v>
      </c>
      <c r="L1060" t="s">
        <v>3888</v>
      </c>
      <c r="M1060" t="s">
        <v>496</v>
      </c>
      <c r="N1060" t="s">
        <v>5286</v>
      </c>
      <c r="O1060" t="s">
        <v>185</v>
      </c>
    </row>
    <row r="1061" spans="1:15">
      <c r="A1061" s="179">
        <v>1360</v>
      </c>
      <c r="B1061" t="s">
        <v>5420</v>
      </c>
      <c r="C1061" t="s">
        <v>5421</v>
      </c>
      <c r="D1061" s="2" t="s">
        <v>4025</v>
      </c>
      <c r="E1061" s="1" t="s">
        <v>5353</v>
      </c>
      <c r="F1061" s="2">
        <v>2</v>
      </c>
      <c r="G1061" s="2">
        <v>3.07</v>
      </c>
      <c r="H1061" s="2" t="s">
        <v>2759</v>
      </c>
      <c r="J1061" t="s">
        <v>1155</v>
      </c>
      <c r="K1061" t="s">
        <v>618</v>
      </c>
      <c r="L1061" t="s">
        <v>1157</v>
      </c>
      <c r="M1061" t="s">
        <v>3534</v>
      </c>
      <c r="N1061" t="s">
        <v>1764</v>
      </c>
      <c r="O1061" t="s">
        <v>185</v>
      </c>
    </row>
    <row r="1062" spans="1:15">
      <c r="A1062" s="179">
        <v>1361</v>
      </c>
      <c r="B1062" t="s">
        <v>5422</v>
      </c>
      <c r="C1062" t="s">
        <v>5423</v>
      </c>
      <c r="D1062" s="2" t="s">
        <v>4025</v>
      </c>
      <c r="E1062" s="1" t="s">
        <v>5353</v>
      </c>
      <c r="F1062" s="2">
        <v>2</v>
      </c>
      <c r="G1062" s="2">
        <v>3.07</v>
      </c>
      <c r="H1062" s="2" t="s">
        <v>2759</v>
      </c>
      <c r="J1062" t="s">
        <v>5424</v>
      </c>
      <c r="K1062" t="s">
        <v>583</v>
      </c>
      <c r="L1062" t="s">
        <v>5425</v>
      </c>
      <c r="M1062" t="s">
        <v>3953</v>
      </c>
      <c r="N1062" t="s">
        <v>5426</v>
      </c>
      <c r="O1062" t="s">
        <v>185</v>
      </c>
    </row>
    <row r="1063" spans="1:15">
      <c r="A1063" s="179">
        <v>1362</v>
      </c>
      <c r="B1063" t="s">
        <v>5427</v>
      </c>
      <c r="C1063" t="s">
        <v>5428</v>
      </c>
      <c r="D1063" s="2" t="s">
        <v>4025</v>
      </c>
      <c r="E1063" s="1" t="s">
        <v>5353</v>
      </c>
      <c r="F1063" s="2">
        <v>2</v>
      </c>
      <c r="G1063" s="2">
        <v>3.07</v>
      </c>
      <c r="H1063" s="2" t="s">
        <v>2759</v>
      </c>
      <c r="J1063" t="s">
        <v>5429</v>
      </c>
      <c r="K1063" t="s">
        <v>1156</v>
      </c>
      <c r="L1063" t="s">
        <v>5430</v>
      </c>
      <c r="M1063" t="s">
        <v>1158</v>
      </c>
      <c r="N1063" t="s">
        <v>5431</v>
      </c>
      <c r="O1063" t="s">
        <v>185</v>
      </c>
    </row>
    <row r="1064" spans="1:15">
      <c r="A1064" s="179">
        <v>1363</v>
      </c>
      <c r="B1064" t="s">
        <v>4620</v>
      </c>
      <c r="C1064" t="s">
        <v>5432</v>
      </c>
      <c r="D1064" s="2" t="s">
        <v>4025</v>
      </c>
      <c r="E1064" s="1" t="s">
        <v>5353</v>
      </c>
      <c r="F1064" s="2">
        <v>2</v>
      </c>
      <c r="G1064" s="2">
        <v>3.07</v>
      </c>
      <c r="H1064" s="2" t="s">
        <v>2759</v>
      </c>
      <c r="J1064" t="s">
        <v>3508</v>
      </c>
      <c r="K1064" t="s">
        <v>1789</v>
      </c>
      <c r="L1064" t="s">
        <v>3509</v>
      </c>
      <c r="M1064" t="s">
        <v>1791</v>
      </c>
      <c r="N1064" t="s">
        <v>5433</v>
      </c>
      <c r="O1064" t="s">
        <v>185</v>
      </c>
    </row>
    <row r="1065" spans="1:15">
      <c r="A1065" s="179">
        <v>1364</v>
      </c>
      <c r="B1065" t="s">
        <v>4094</v>
      </c>
      <c r="C1065" t="s">
        <v>5434</v>
      </c>
      <c r="D1065" s="2" t="s">
        <v>4025</v>
      </c>
      <c r="E1065" s="1" t="s">
        <v>5435</v>
      </c>
      <c r="F1065" s="2">
        <v>3</v>
      </c>
      <c r="G1065" s="2">
        <v>3.07</v>
      </c>
      <c r="H1065" s="2" t="s">
        <v>575</v>
      </c>
      <c r="J1065" t="s">
        <v>4096</v>
      </c>
      <c r="K1065" t="s">
        <v>846</v>
      </c>
      <c r="L1065" t="s">
        <v>4098</v>
      </c>
      <c r="M1065" t="s">
        <v>848</v>
      </c>
      <c r="N1065" t="s">
        <v>1849</v>
      </c>
      <c r="O1065" t="s">
        <v>185</v>
      </c>
    </row>
    <row r="1066" spans="1:15">
      <c r="A1066" s="179">
        <v>1365</v>
      </c>
      <c r="B1066" t="s">
        <v>5436</v>
      </c>
      <c r="C1066" t="s">
        <v>4229</v>
      </c>
      <c r="D1066" s="2" t="s">
        <v>4025</v>
      </c>
      <c r="E1066" s="1" t="s">
        <v>5435</v>
      </c>
      <c r="F1066" s="2">
        <v>3</v>
      </c>
      <c r="G1066" s="2">
        <v>3.07</v>
      </c>
      <c r="H1066" s="2" t="s">
        <v>575</v>
      </c>
      <c r="J1066" t="s">
        <v>5437</v>
      </c>
      <c r="K1066" t="s">
        <v>1498</v>
      </c>
      <c r="L1066" t="s">
        <v>5438</v>
      </c>
      <c r="M1066" t="s">
        <v>1500</v>
      </c>
      <c r="N1066" t="s">
        <v>5362</v>
      </c>
      <c r="O1066" t="s">
        <v>185</v>
      </c>
    </row>
    <row r="1067" spans="1:15">
      <c r="A1067" s="179">
        <v>1366</v>
      </c>
      <c r="B1067" t="s">
        <v>5439</v>
      </c>
      <c r="C1067" t="s">
        <v>5058</v>
      </c>
      <c r="D1067" s="2" t="s">
        <v>4025</v>
      </c>
      <c r="E1067" s="1" t="s">
        <v>5435</v>
      </c>
      <c r="F1067" s="2">
        <v>3</v>
      </c>
      <c r="G1067" s="2">
        <v>3.07</v>
      </c>
      <c r="H1067" s="2" t="s">
        <v>575</v>
      </c>
      <c r="J1067" t="s">
        <v>5440</v>
      </c>
      <c r="K1067" t="s">
        <v>763</v>
      </c>
      <c r="L1067" t="s">
        <v>5441</v>
      </c>
      <c r="M1067" t="s">
        <v>765</v>
      </c>
      <c r="N1067" t="s">
        <v>4778</v>
      </c>
      <c r="O1067" t="s">
        <v>185</v>
      </c>
    </row>
    <row r="1068" spans="1:15">
      <c r="A1068" s="179">
        <v>1367</v>
      </c>
      <c r="B1068" s="3" t="s">
        <v>5442</v>
      </c>
      <c r="C1068" s="3" t="s">
        <v>5443</v>
      </c>
      <c r="D1068" s="2" t="s">
        <v>4025</v>
      </c>
      <c r="E1068" s="1" t="s">
        <v>5435</v>
      </c>
      <c r="F1068" s="2">
        <v>3</v>
      </c>
      <c r="G1068" s="2">
        <v>3.07</v>
      </c>
      <c r="H1068" s="2" t="s">
        <v>575</v>
      </c>
      <c r="J1068" s="180" t="s">
        <v>4900</v>
      </c>
      <c r="K1068" s="180" t="s">
        <v>1079</v>
      </c>
      <c r="L1068" t="s">
        <v>4901</v>
      </c>
      <c r="M1068" t="s">
        <v>1659</v>
      </c>
      <c r="N1068" t="s">
        <v>5306</v>
      </c>
      <c r="O1068" t="s">
        <v>185</v>
      </c>
    </row>
    <row r="1069" spans="1:15">
      <c r="A1069" s="179">
        <v>1368</v>
      </c>
      <c r="B1069" s="185" t="s">
        <v>5350</v>
      </c>
      <c r="C1069" s="185" t="s">
        <v>5444</v>
      </c>
      <c r="D1069" s="2" t="s">
        <v>4025</v>
      </c>
      <c r="E1069" s="156" t="s">
        <v>5435</v>
      </c>
      <c r="F1069" s="153">
        <v>3</v>
      </c>
      <c r="G1069" s="2">
        <v>3.07</v>
      </c>
      <c r="H1069" s="2" t="s">
        <v>575</v>
      </c>
      <c r="J1069" s="184" t="s">
        <v>5445</v>
      </c>
      <c r="K1069" s="184" t="s">
        <v>5446</v>
      </c>
      <c r="L1069" t="s">
        <v>5447</v>
      </c>
      <c r="M1069" t="s">
        <v>5448</v>
      </c>
      <c r="N1069" t="s">
        <v>1854</v>
      </c>
      <c r="O1069" t="s">
        <v>185</v>
      </c>
    </row>
    <row r="1070" spans="1:15">
      <c r="A1070" s="179">
        <v>1369</v>
      </c>
      <c r="B1070" s="3" t="s">
        <v>5449</v>
      </c>
      <c r="C1070" s="3" t="s">
        <v>5450</v>
      </c>
      <c r="D1070" s="2" t="s">
        <v>4025</v>
      </c>
      <c r="E1070" s="1" t="s">
        <v>5435</v>
      </c>
      <c r="F1070" s="2">
        <v>3</v>
      </c>
      <c r="G1070" s="2">
        <v>3.07</v>
      </c>
      <c r="H1070" s="2" t="s">
        <v>575</v>
      </c>
      <c r="J1070" s="180" t="s">
        <v>5451</v>
      </c>
      <c r="K1070" s="180" t="s">
        <v>5452</v>
      </c>
      <c r="L1070" t="s">
        <v>5453</v>
      </c>
      <c r="M1070" t="s">
        <v>5454</v>
      </c>
      <c r="N1070" t="s">
        <v>5455</v>
      </c>
      <c r="O1070" t="s">
        <v>185</v>
      </c>
    </row>
    <row r="1071" spans="1:15">
      <c r="A1071" s="179">
        <v>1370</v>
      </c>
      <c r="B1071" s="3" t="s">
        <v>5456</v>
      </c>
      <c r="C1071" s="3" t="s">
        <v>5457</v>
      </c>
      <c r="D1071" s="2" t="s">
        <v>4025</v>
      </c>
      <c r="E1071" s="1" t="s">
        <v>5435</v>
      </c>
      <c r="F1071" s="2">
        <v>3</v>
      </c>
      <c r="G1071" s="2">
        <v>3.07</v>
      </c>
      <c r="H1071" s="2" t="s">
        <v>575</v>
      </c>
      <c r="J1071" s="180" t="s">
        <v>5355</v>
      </c>
      <c r="K1071" s="180" t="s">
        <v>1389</v>
      </c>
      <c r="L1071" t="s">
        <v>5458</v>
      </c>
      <c r="M1071" t="s">
        <v>5155</v>
      </c>
      <c r="N1071" t="s">
        <v>5324</v>
      </c>
      <c r="O1071" t="s">
        <v>185</v>
      </c>
    </row>
    <row r="1072" spans="1:15">
      <c r="A1072" s="179">
        <v>1371</v>
      </c>
      <c r="B1072" s="3" t="s">
        <v>5460</v>
      </c>
      <c r="C1072" s="3" t="s">
        <v>5461</v>
      </c>
      <c r="D1072" s="2" t="s">
        <v>4025</v>
      </c>
      <c r="E1072" s="1" t="s">
        <v>5435</v>
      </c>
      <c r="F1072" s="2">
        <v>3</v>
      </c>
      <c r="G1072" s="2">
        <v>3.07</v>
      </c>
      <c r="H1072" s="2" t="s">
        <v>575</v>
      </c>
      <c r="J1072" s="180" t="s">
        <v>5462</v>
      </c>
      <c r="K1072" s="180" t="s">
        <v>1432</v>
      </c>
      <c r="L1072" t="s">
        <v>5463</v>
      </c>
      <c r="M1072" t="s">
        <v>1434</v>
      </c>
      <c r="N1072" t="s">
        <v>4817</v>
      </c>
      <c r="O1072" t="s">
        <v>185</v>
      </c>
    </row>
    <row r="1073" spans="1:15">
      <c r="A1073" s="179">
        <v>1372</v>
      </c>
      <c r="B1073" s="3" t="s">
        <v>4964</v>
      </c>
      <c r="C1073" s="3" t="s">
        <v>5464</v>
      </c>
      <c r="D1073" s="2" t="s">
        <v>4025</v>
      </c>
      <c r="E1073" s="1" t="s">
        <v>5435</v>
      </c>
      <c r="F1073" s="2">
        <v>3</v>
      </c>
      <c r="G1073" s="2">
        <v>3.07</v>
      </c>
      <c r="H1073" s="2" t="s">
        <v>575</v>
      </c>
      <c r="J1073" s="180" t="s">
        <v>352</v>
      </c>
      <c r="K1073" s="180" t="s">
        <v>5465</v>
      </c>
      <c r="L1073" t="s">
        <v>1002</v>
      </c>
      <c r="M1073" t="s">
        <v>5466</v>
      </c>
      <c r="N1073" t="s">
        <v>1333</v>
      </c>
      <c r="O1073" t="s">
        <v>185</v>
      </c>
    </row>
    <row r="1074" spans="1:15">
      <c r="A1074" s="179">
        <v>1373</v>
      </c>
      <c r="B1074" s="3" t="s">
        <v>5467</v>
      </c>
      <c r="C1074" s="3" t="s">
        <v>5468</v>
      </c>
      <c r="D1074" s="2" t="s">
        <v>4025</v>
      </c>
      <c r="E1074" s="1" t="s">
        <v>5435</v>
      </c>
      <c r="F1074" s="2">
        <v>3</v>
      </c>
      <c r="G1074" s="2">
        <v>3.07</v>
      </c>
      <c r="H1074" s="2" t="s">
        <v>575</v>
      </c>
      <c r="J1074" s="180" t="s">
        <v>5469</v>
      </c>
      <c r="K1074" s="180" t="s">
        <v>625</v>
      </c>
      <c r="L1074" t="s">
        <v>5470</v>
      </c>
      <c r="M1074" t="s">
        <v>627</v>
      </c>
      <c r="N1074" t="s">
        <v>5133</v>
      </c>
      <c r="O1074" t="s">
        <v>185</v>
      </c>
    </row>
    <row r="1075" spans="1:15">
      <c r="A1075" s="179">
        <v>1374</v>
      </c>
      <c r="B1075" s="3" t="s">
        <v>5471</v>
      </c>
      <c r="C1075" s="3" t="s">
        <v>4034</v>
      </c>
      <c r="D1075" s="2" t="s">
        <v>4025</v>
      </c>
      <c r="E1075" s="1" t="s">
        <v>5435</v>
      </c>
      <c r="F1075" s="2">
        <v>3</v>
      </c>
      <c r="G1075" s="2">
        <v>3.07</v>
      </c>
      <c r="H1075" s="2" t="s">
        <v>575</v>
      </c>
      <c r="J1075" s="180" t="s">
        <v>5472</v>
      </c>
      <c r="K1075" s="180" t="s">
        <v>725</v>
      </c>
      <c r="L1075" t="s">
        <v>5473</v>
      </c>
      <c r="M1075" t="s">
        <v>727</v>
      </c>
      <c r="N1075" t="s">
        <v>5474</v>
      </c>
      <c r="O1075" t="s">
        <v>185</v>
      </c>
    </row>
    <row r="1076" spans="1:15">
      <c r="A1076" s="179">
        <v>1375</v>
      </c>
      <c r="B1076" t="s">
        <v>1642</v>
      </c>
      <c r="C1076" t="s">
        <v>5475</v>
      </c>
      <c r="D1076" s="2" t="s">
        <v>4025</v>
      </c>
      <c r="E1076" s="1" t="s">
        <v>5435</v>
      </c>
      <c r="F1076" s="2">
        <v>2</v>
      </c>
      <c r="G1076" s="2">
        <v>3.07</v>
      </c>
      <c r="H1076" s="2" t="s">
        <v>575</v>
      </c>
      <c r="J1076" t="s">
        <v>589</v>
      </c>
      <c r="K1076" t="s">
        <v>2407</v>
      </c>
      <c r="L1076" t="s">
        <v>591</v>
      </c>
      <c r="M1076" t="s">
        <v>2408</v>
      </c>
      <c r="N1076" t="s">
        <v>5476</v>
      </c>
      <c r="O1076" t="s">
        <v>185</v>
      </c>
    </row>
    <row r="1077" spans="1:15">
      <c r="A1077" s="179">
        <v>1376</v>
      </c>
      <c r="B1077" s="3" t="s">
        <v>1642</v>
      </c>
      <c r="C1077" s="3" t="s">
        <v>5477</v>
      </c>
      <c r="D1077" s="2" t="s">
        <v>4025</v>
      </c>
      <c r="E1077" s="156" t="s">
        <v>5435</v>
      </c>
      <c r="F1077" s="2">
        <v>2</v>
      </c>
      <c r="G1077" s="2">
        <v>3.07</v>
      </c>
      <c r="H1077" s="2" t="s">
        <v>575</v>
      </c>
      <c r="J1077" s="180" t="s">
        <v>589</v>
      </c>
      <c r="K1077" s="180" t="s">
        <v>5478</v>
      </c>
      <c r="L1077" t="s">
        <v>591</v>
      </c>
      <c r="M1077" t="s">
        <v>5479</v>
      </c>
      <c r="N1077" t="s">
        <v>5480</v>
      </c>
      <c r="O1077" t="s">
        <v>185</v>
      </c>
    </row>
    <row r="1078" spans="1:15">
      <c r="A1078" s="179">
        <v>1377</v>
      </c>
      <c r="B1078" s="3" t="s">
        <v>5481</v>
      </c>
      <c r="C1078" s="3" t="s">
        <v>5482</v>
      </c>
      <c r="D1078" s="2" t="s">
        <v>4025</v>
      </c>
      <c r="E1078" s="1" t="s">
        <v>5435</v>
      </c>
      <c r="F1078" s="2">
        <v>2</v>
      </c>
      <c r="G1078" s="2">
        <v>3.07</v>
      </c>
      <c r="H1078" s="2" t="s">
        <v>575</v>
      </c>
      <c r="J1078" s="180" t="s">
        <v>645</v>
      </c>
      <c r="K1078" s="180" t="s">
        <v>5483</v>
      </c>
      <c r="L1078" t="s">
        <v>647</v>
      </c>
      <c r="M1078" t="s">
        <v>5484</v>
      </c>
      <c r="N1078" t="s">
        <v>4244</v>
      </c>
      <c r="O1078" t="s">
        <v>185</v>
      </c>
    </row>
    <row r="1079" spans="1:15">
      <c r="A1079" s="179">
        <v>1378</v>
      </c>
      <c r="B1079" s="3" t="s">
        <v>5485</v>
      </c>
      <c r="C1079" s="3" t="s">
        <v>5486</v>
      </c>
      <c r="D1079" s="2" t="s">
        <v>4025</v>
      </c>
      <c r="E1079" s="1" t="s">
        <v>5435</v>
      </c>
      <c r="F1079" s="2">
        <v>2</v>
      </c>
      <c r="G1079" s="2">
        <v>3.07</v>
      </c>
      <c r="H1079" s="2" t="s">
        <v>575</v>
      </c>
      <c r="J1079" s="180" t="s">
        <v>5487</v>
      </c>
      <c r="K1079" s="180" t="s">
        <v>1530</v>
      </c>
      <c r="L1079" t="s">
        <v>5488</v>
      </c>
      <c r="M1079" t="s">
        <v>1532</v>
      </c>
      <c r="N1079" t="s">
        <v>5489</v>
      </c>
      <c r="O1079" t="s">
        <v>185</v>
      </c>
    </row>
    <row r="1080" spans="1:15">
      <c r="A1080" s="179">
        <v>1379</v>
      </c>
      <c r="B1080" s="3" t="s">
        <v>5490</v>
      </c>
      <c r="C1080" s="3" t="s">
        <v>5491</v>
      </c>
      <c r="D1080" s="2" t="s">
        <v>4025</v>
      </c>
      <c r="E1080" s="1" t="s">
        <v>5435</v>
      </c>
      <c r="F1080" s="2">
        <v>2</v>
      </c>
      <c r="G1080" s="2">
        <v>3.07</v>
      </c>
      <c r="H1080" s="2" t="s">
        <v>575</v>
      </c>
      <c r="J1080" s="180" t="s">
        <v>5492</v>
      </c>
      <c r="K1080" s="180" t="s">
        <v>846</v>
      </c>
      <c r="L1080" t="s">
        <v>5493</v>
      </c>
      <c r="M1080" t="s">
        <v>848</v>
      </c>
      <c r="N1080" t="s">
        <v>5494</v>
      </c>
      <c r="O1080" t="s">
        <v>185</v>
      </c>
    </row>
    <row r="1081" spans="1:15">
      <c r="A1081" s="179">
        <v>1380</v>
      </c>
      <c r="B1081" t="s">
        <v>4242</v>
      </c>
      <c r="C1081" t="s">
        <v>5495</v>
      </c>
      <c r="D1081" s="2" t="s">
        <v>4025</v>
      </c>
      <c r="E1081" s="1" t="s">
        <v>5435</v>
      </c>
      <c r="F1081" s="2">
        <v>2</v>
      </c>
      <c r="G1081" s="2">
        <v>3.07</v>
      </c>
      <c r="H1081" s="2" t="s">
        <v>575</v>
      </c>
      <c r="J1081" t="s">
        <v>1612</v>
      </c>
      <c r="K1081" t="s">
        <v>5496</v>
      </c>
      <c r="L1081" t="s">
        <v>2842</v>
      </c>
      <c r="M1081" t="s">
        <v>5497</v>
      </c>
      <c r="N1081" t="s">
        <v>5498</v>
      </c>
      <c r="O1081" t="s">
        <v>185</v>
      </c>
    </row>
    <row r="1082" spans="1:15">
      <c r="A1082" s="179">
        <v>1381</v>
      </c>
      <c r="B1082" t="s">
        <v>5499</v>
      </c>
      <c r="C1082" t="s">
        <v>5500</v>
      </c>
      <c r="D1082" s="2" t="s">
        <v>4025</v>
      </c>
      <c r="E1082" s="1" t="s">
        <v>5435</v>
      </c>
      <c r="F1082" s="2">
        <v>2</v>
      </c>
      <c r="G1082" s="2">
        <v>3.07</v>
      </c>
      <c r="H1082" s="2" t="s">
        <v>575</v>
      </c>
      <c r="J1082" t="s">
        <v>1468</v>
      </c>
      <c r="K1082" t="s">
        <v>809</v>
      </c>
      <c r="L1082" t="s">
        <v>4732</v>
      </c>
      <c r="M1082" t="s">
        <v>811</v>
      </c>
      <c r="N1082" t="s">
        <v>5501</v>
      </c>
      <c r="O1082" t="s">
        <v>185</v>
      </c>
    </row>
    <row r="1083" spans="1:15">
      <c r="A1083" s="179">
        <v>1382</v>
      </c>
      <c r="B1083" s="181" t="s">
        <v>5502</v>
      </c>
      <c r="C1083" s="181" t="s">
        <v>5503</v>
      </c>
      <c r="D1083" s="2" t="s">
        <v>4025</v>
      </c>
      <c r="E1083" s="182" t="s">
        <v>5435</v>
      </c>
      <c r="F1083" s="153">
        <v>2</v>
      </c>
      <c r="G1083" s="2">
        <v>3.07</v>
      </c>
      <c r="H1083" s="2" t="s">
        <v>575</v>
      </c>
      <c r="I1083" s="183"/>
      <c r="J1083" s="184" t="s">
        <v>1109</v>
      </c>
      <c r="K1083" s="184" t="s">
        <v>611</v>
      </c>
      <c r="L1083" t="s">
        <v>1111</v>
      </c>
      <c r="M1083" t="s">
        <v>613</v>
      </c>
      <c r="N1083" t="s">
        <v>5504</v>
      </c>
      <c r="O1083" t="s">
        <v>185</v>
      </c>
    </row>
    <row r="1084" spans="1:15">
      <c r="A1084" s="179">
        <v>1383</v>
      </c>
      <c r="B1084" s="181" t="s">
        <v>5505</v>
      </c>
      <c r="C1084" s="181" t="s">
        <v>5506</v>
      </c>
      <c r="D1084" s="2" t="s">
        <v>4025</v>
      </c>
      <c r="E1084" s="182" t="s">
        <v>5435</v>
      </c>
      <c r="F1084" s="153">
        <v>2</v>
      </c>
      <c r="G1084" s="2">
        <v>3.07</v>
      </c>
      <c r="H1084" s="2" t="s">
        <v>575</v>
      </c>
      <c r="I1084" s="183"/>
      <c r="J1084" s="184" t="s">
        <v>569</v>
      </c>
      <c r="K1084" s="184" t="s">
        <v>763</v>
      </c>
      <c r="L1084" t="s">
        <v>571</v>
      </c>
      <c r="M1084" t="s">
        <v>1059</v>
      </c>
      <c r="N1084" t="s">
        <v>5507</v>
      </c>
      <c r="O1084" t="s">
        <v>185</v>
      </c>
    </row>
    <row r="1085" spans="1:15">
      <c r="A1085" s="179">
        <v>1384</v>
      </c>
      <c r="B1085" s="181" t="s">
        <v>5508</v>
      </c>
      <c r="C1085" s="181" t="s">
        <v>5509</v>
      </c>
      <c r="D1085" s="2" t="s">
        <v>4025</v>
      </c>
      <c r="E1085" s="182" t="s">
        <v>5510</v>
      </c>
      <c r="F1085" s="153">
        <v>3</v>
      </c>
      <c r="G1085" s="2">
        <v>3.07</v>
      </c>
      <c r="H1085" s="2" t="s">
        <v>575</v>
      </c>
      <c r="I1085" s="183"/>
      <c r="J1085" s="184" t="s">
        <v>5511</v>
      </c>
      <c r="K1085" s="184" t="s">
        <v>1303</v>
      </c>
      <c r="L1085" t="s">
        <v>5512</v>
      </c>
      <c r="M1085" t="s">
        <v>1305</v>
      </c>
      <c r="N1085" t="s">
        <v>5513</v>
      </c>
      <c r="O1085" t="s">
        <v>185</v>
      </c>
    </row>
    <row r="1086" spans="1:15">
      <c r="A1086" s="179">
        <v>1385</v>
      </c>
      <c r="B1086" s="181" t="s">
        <v>5375</v>
      </c>
      <c r="C1086" s="181" t="s">
        <v>5514</v>
      </c>
      <c r="D1086" s="2" t="s">
        <v>4025</v>
      </c>
      <c r="E1086" s="182" t="s">
        <v>5510</v>
      </c>
      <c r="F1086" s="153">
        <v>3</v>
      </c>
      <c r="G1086" s="2">
        <v>3.07</v>
      </c>
      <c r="H1086" s="2" t="s">
        <v>2759</v>
      </c>
      <c r="I1086" s="183"/>
      <c r="J1086" s="184" t="s">
        <v>1349</v>
      </c>
      <c r="K1086" s="184" t="s">
        <v>5515</v>
      </c>
      <c r="L1086" t="s">
        <v>1350</v>
      </c>
      <c r="M1086" t="s">
        <v>5516</v>
      </c>
      <c r="N1086" t="s">
        <v>1708</v>
      </c>
      <c r="O1086" t="s">
        <v>185</v>
      </c>
    </row>
    <row r="1087" spans="1:15">
      <c r="A1087" s="179">
        <v>1386</v>
      </c>
      <c r="B1087" s="181" t="s">
        <v>5517</v>
      </c>
      <c r="C1087" s="181" t="s">
        <v>5518</v>
      </c>
      <c r="D1087" s="2" t="s">
        <v>4025</v>
      </c>
      <c r="E1087" s="182" t="s">
        <v>5510</v>
      </c>
      <c r="F1087" s="153">
        <v>3</v>
      </c>
      <c r="G1087" s="2">
        <v>3.07</v>
      </c>
      <c r="H1087" s="2" t="s">
        <v>2759</v>
      </c>
      <c r="I1087" s="183"/>
      <c r="J1087" s="184" t="s">
        <v>1780</v>
      </c>
      <c r="K1087" s="184" t="s">
        <v>736</v>
      </c>
      <c r="L1087" t="s">
        <v>1781</v>
      </c>
      <c r="M1087" t="s">
        <v>737</v>
      </c>
      <c r="N1087" t="s">
        <v>3927</v>
      </c>
      <c r="O1087" t="s">
        <v>185</v>
      </c>
    </row>
    <row r="1088" spans="1:15">
      <c r="A1088" s="179">
        <v>1387</v>
      </c>
      <c r="B1088" s="181" t="s">
        <v>5520</v>
      </c>
      <c r="C1088" s="181" t="s">
        <v>5521</v>
      </c>
      <c r="D1088" s="2" t="s">
        <v>4025</v>
      </c>
      <c r="E1088" s="182" t="s">
        <v>5510</v>
      </c>
      <c r="F1088" s="153">
        <v>3</v>
      </c>
      <c r="G1088" s="2">
        <v>3.07</v>
      </c>
      <c r="H1088" s="2" t="s">
        <v>2759</v>
      </c>
      <c r="I1088" s="183"/>
      <c r="J1088" s="184" t="s">
        <v>1137</v>
      </c>
      <c r="K1088" s="184" t="s">
        <v>2886</v>
      </c>
      <c r="L1088" t="s">
        <v>1139</v>
      </c>
      <c r="M1088" t="s">
        <v>2887</v>
      </c>
      <c r="N1088" t="s">
        <v>2301</v>
      </c>
      <c r="O1088" t="s">
        <v>185</v>
      </c>
    </row>
    <row r="1089" spans="1:15">
      <c r="A1089" s="179">
        <v>1388</v>
      </c>
      <c r="B1089" s="181" t="s">
        <v>2899</v>
      </c>
      <c r="C1089" s="181" t="s">
        <v>5522</v>
      </c>
      <c r="D1089" s="2" t="s">
        <v>4025</v>
      </c>
      <c r="E1089" s="182" t="s">
        <v>5510</v>
      </c>
      <c r="F1089" s="153">
        <v>3</v>
      </c>
      <c r="G1089" s="2">
        <v>3.07</v>
      </c>
      <c r="H1089" s="2" t="s">
        <v>2759</v>
      </c>
      <c r="I1089" s="183"/>
      <c r="J1089" s="184" t="s">
        <v>1031</v>
      </c>
      <c r="K1089" s="184" t="s">
        <v>5523</v>
      </c>
      <c r="L1089" t="s">
        <v>1032</v>
      </c>
      <c r="M1089" t="s">
        <v>5524</v>
      </c>
      <c r="N1089" t="s">
        <v>2161</v>
      </c>
      <c r="O1089" t="s">
        <v>185</v>
      </c>
    </row>
    <row r="1090" spans="1:15">
      <c r="A1090" s="179">
        <v>1389</v>
      </c>
      <c r="B1090" s="3" t="s">
        <v>4477</v>
      </c>
      <c r="C1090" s="3" t="s">
        <v>5525</v>
      </c>
      <c r="D1090" s="2" t="s">
        <v>4025</v>
      </c>
      <c r="E1090" s="1" t="s">
        <v>5510</v>
      </c>
      <c r="F1090" s="2">
        <v>3</v>
      </c>
      <c r="G1090" s="2">
        <v>3.07</v>
      </c>
      <c r="H1090" s="2" t="s">
        <v>575</v>
      </c>
      <c r="J1090" s="180" t="s">
        <v>1109</v>
      </c>
      <c r="K1090" s="180" t="s">
        <v>756</v>
      </c>
      <c r="L1090" t="s">
        <v>1111</v>
      </c>
      <c r="M1090" t="s">
        <v>758</v>
      </c>
      <c r="N1090" t="s">
        <v>1943</v>
      </c>
      <c r="O1090" t="s">
        <v>185</v>
      </c>
    </row>
    <row r="1091" spans="1:15">
      <c r="A1091" s="179">
        <v>1390</v>
      </c>
      <c r="B1091" s="185" t="s">
        <v>5526</v>
      </c>
      <c r="C1091" s="185" t="s">
        <v>5527</v>
      </c>
      <c r="D1091" s="2" t="s">
        <v>5528</v>
      </c>
      <c r="E1091" s="156" t="s">
        <v>5529</v>
      </c>
      <c r="F1091" s="153">
        <v>3</v>
      </c>
      <c r="G1091" s="2">
        <v>3.07</v>
      </c>
      <c r="H1091" s="2" t="s">
        <v>575</v>
      </c>
      <c r="J1091" s="184" t="s">
        <v>1826</v>
      </c>
      <c r="K1091" s="184" t="s">
        <v>1653</v>
      </c>
      <c r="L1091" s="185" t="s">
        <v>1828</v>
      </c>
      <c r="M1091" t="s">
        <v>1654</v>
      </c>
      <c r="N1091" t="s">
        <v>5071</v>
      </c>
      <c r="O1091" t="s">
        <v>185</v>
      </c>
    </row>
    <row r="1092" spans="1:15">
      <c r="A1092" s="179">
        <v>1391</v>
      </c>
      <c r="B1092" s="186" t="s">
        <v>5530</v>
      </c>
      <c r="C1092" s="186" t="s">
        <v>5531</v>
      </c>
      <c r="D1092" s="2" t="s">
        <v>4025</v>
      </c>
      <c r="E1092" s="175" t="s">
        <v>5510</v>
      </c>
      <c r="F1092" s="177">
        <v>3</v>
      </c>
      <c r="G1092" s="2">
        <v>3.07</v>
      </c>
      <c r="H1092" s="2" t="s">
        <v>2759</v>
      </c>
      <c r="J1092" s="180" t="s">
        <v>4874</v>
      </c>
      <c r="K1092" s="180" t="s">
        <v>5532</v>
      </c>
      <c r="L1092" t="s">
        <v>5533</v>
      </c>
      <c r="M1092" t="s">
        <v>5534</v>
      </c>
      <c r="N1092" t="s">
        <v>5535</v>
      </c>
      <c r="O1092" t="s">
        <v>185</v>
      </c>
    </row>
    <row r="1093" spans="1:15">
      <c r="A1093" s="179">
        <v>1392</v>
      </c>
      <c r="B1093" s="3" t="s">
        <v>5536</v>
      </c>
      <c r="C1093" s="3" t="s">
        <v>5537</v>
      </c>
      <c r="D1093" s="2" t="s">
        <v>4025</v>
      </c>
      <c r="E1093" s="1" t="s">
        <v>5510</v>
      </c>
      <c r="F1093" s="2">
        <v>3</v>
      </c>
      <c r="G1093" s="2">
        <v>3.07</v>
      </c>
      <c r="H1093" s="2" t="s">
        <v>2759</v>
      </c>
      <c r="J1093" s="180" t="s">
        <v>5538</v>
      </c>
      <c r="K1093" s="180" t="s">
        <v>736</v>
      </c>
      <c r="L1093" t="s">
        <v>5539</v>
      </c>
      <c r="M1093" t="s">
        <v>737</v>
      </c>
      <c r="N1093" t="s">
        <v>751</v>
      </c>
      <c r="O1093" t="s">
        <v>185</v>
      </c>
    </row>
    <row r="1094" spans="1:15">
      <c r="A1094" s="179">
        <v>1393</v>
      </c>
      <c r="B1094" t="s">
        <v>5540</v>
      </c>
      <c r="C1094" t="s">
        <v>5541</v>
      </c>
      <c r="D1094" s="2" t="s">
        <v>4025</v>
      </c>
      <c r="E1094" s="1" t="s">
        <v>5510</v>
      </c>
      <c r="F1094" s="2">
        <v>3</v>
      </c>
      <c r="G1094" s="2">
        <v>3.07</v>
      </c>
      <c r="H1094" s="2" t="s">
        <v>2759</v>
      </c>
      <c r="J1094" t="s">
        <v>5542</v>
      </c>
      <c r="K1094" t="s">
        <v>1530</v>
      </c>
      <c r="L1094" t="s">
        <v>5543</v>
      </c>
      <c r="M1094" t="s">
        <v>1532</v>
      </c>
      <c r="N1094" t="s">
        <v>663</v>
      </c>
      <c r="O1094" t="s">
        <v>185</v>
      </c>
    </row>
    <row r="1095" spans="1:15">
      <c r="A1095" s="179">
        <v>1394</v>
      </c>
      <c r="B1095" t="s">
        <v>5544</v>
      </c>
      <c r="C1095" t="s">
        <v>5545</v>
      </c>
      <c r="D1095" s="2" t="s">
        <v>4025</v>
      </c>
      <c r="E1095" s="1" t="s">
        <v>5510</v>
      </c>
      <c r="F1095" s="2">
        <v>3</v>
      </c>
      <c r="G1095" s="2">
        <v>3.07</v>
      </c>
      <c r="H1095" s="2" t="s">
        <v>2759</v>
      </c>
      <c r="J1095" t="s">
        <v>617</v>
      </c>
      <c r="K1095" t="s">
        <v>799</v>
      </c>
      <c r="L1095" t="s">
        <v>619</v>
      </c>
      <c r="M1095" t="s">
        <v>801</v>
      </c>
      <c r="N1095" t="s">
        <v>2112</v>
      </c>
      <c r="O1095" t="s">
        <v>185</v>
      </c>
    </row>
    <row r="1096" spans="1:15">
      <c r="A1096" s="179">
        <v>1395</v>
      </c>
      <c r="B1096" t="s">
        <v>5546</v>
      </c>
      <c r="C1096" t="s">
        <v>5547</v>
      </c>
      <c r="D1096" s="2" t="s">
        <v>4025</v>
      </c>
      <c r="E1096" s="1" t="s">
        <v>5510</v>
      </c>
      <c r="F1096" s="2">
        <v>3</v>
      </c>
      <c r="G1096" s="2">
        <v>3.07</v>
      </c>
      <c r="H1096" s="2" t="s">
        <v>2759</v>
      </c>
      <c r="J1096" t="s">
        <v>5548</v>
      </c>
      <c r="K1096" t="s">
        <v>1376</v>
      </c>
      <c r="L1096" t="s">
        <v>5549</v>
      </c>
      <c r="M1096" t="s">
        <v>1378</v>
      </c>
      <c r="N1096" t="s">
        <v>1447</v>
      </c>
      <c r="O1096" t="s">
        <v>185</v>
      </c>
    </row>
    <row r="1097" spans="1:15">
      <c r="A1097" s="179">
        <v>1396</v>
      </c>
      <c r="B1097" t="s">
        <v>5550</v>
      </c>
      <c r="C1097" t="s">
        <v>3099</v>
      </c>
      <c r="D1097" s="2" t="s">
        <v>4025</v>
      </c>
      <c r="E1097" s="1" t="s">
        <v>5510</v>
      </c>
      <c r="F1097" s="2">
        <v>3</v>
      </c>
      <c r="G1097" s="2">
        <v>3.07</v>
      </c>
      <c r="H1097" s="2" t="s">
        <v>2759</v>
      </c>
      <c r="J1097" t="s">
        <v>4063</v>
      </c>
      <c r="K1097" t="s">
        <v>374</v>
      </c>
      <c r="L1097" t="s">
        <v>4064</v>
      </c>
      <c r="M1097" t="s">
        <v>376</v>
      </c>
      <c r="N1097" t="s">
        <v>5551</v>
      </c>
      <c r="O1097" t="s">
        <v>185</v>
      </c>
    </row>
    <row r="1098" spans="1:15">
      <c r="A1098" s="179">
        <v>1397</v>
      </c>
      <c r="B1098" t="s">
        <v>5552</v>
      </c>
      <c r="C1098" t="s">
        <v>5553</v>
      </c>
      <c r="D1098" s="2" t="s">
        <v>4025</v>
      </c>
      <c r="E1098" s="1" t="s">
        <v>5510</v>
      </c>
      <c r="F1098" s="2">
        <v>3</v>
      </c>
      <c r="G1098" s="2">
        <v>3.07</v>
      </c>
      <c r="H1098" s="2" t="s">
        <v>2759</v>
      </c>
      <c r="J1098" t="s">
        <v>5554</v>
      </c>
      <c r="K1098" t="s">
        <v>5555</v>
      </c>
      <c r="L1098" t="s">
        <v>5556</v>
      </c>
      <c r="M1098" t="s">
        <v>5557</v>
      </c>
      <c r="N1098" t="s">
        <v>1666</v>
      </c>
      <c r="O1098" t="s">
        <v>185</v>
      </c>
    </row>
    <row r="1099" spans="1:15">
      <c r="A1099" s="179">
        <v>1398</v>
      </c>
      <c r="B1099" t="s">
        <v>5558</v>
      </c>
      <c r="C1099" t="s">
        <v>5559</v>
      </c>
      <c r="D1099" s="2" t="s">
        <v>4025</v>
      </c>
      <c r="E1099" s="1" t="s">
        <v>5510</v>
      </c>
      <c r="F1099" s="2">
        <v>3</v>
      </c>
      <c r="G1099" s="2">
        <v>3.07</v>
      </c>
      <c r="H1099" s="2" t="s">
        <v>2759</v>
      </c>
      <c r="J1099" t="s">
        <v>5560</v>
      </c>
      <c r="K1099" t="s">
        <v>5561</v>
      </c>
      <c r="L1099" t="s">
        <v>5562</v>
      </c>
      <c r="M1099" t="s">
        <v>5563</v>
      </c>
      <c r="N1099" t="s">
        <v>856</v>
      </c>
      <c r="O1099" t="s">
        <v>185</v>
      </c>
    </row>
    <row r="1100" spans="1:15">
      <c r="A1100" s="179">
        <v>1399</v>
      </c>
      <c r="B1100" t="s">
        <v>4131</v>
      </c>
      <c r="C1100" t="s">
        <v>5564</v>
      </c>
      <c r="D1100" s="2" t="s">
        <v>4025</v>
      </c>
      <c r="E1100" s="1" t="s">
        <v>5510</v>
      </c>
      <c r="F1100" s="2">
        <v>3</v>
      </c>
      <c r="G1100" s="2">
        <v>3.07</v>
      </c>
      <c r="H1100" s="2" t="s">
        <v>2759</v>
      </c>
      <c r="J1100" t="s">
        <v>4133</v>
      </c>
      <c r="K1100" t="s">
        <v>695</v>
      </c>
      <c r="L1100" t="s">
        <v>4134</v>
      </c>
      <c r="M1100" t="s">
        <v>697</v>
      </c>
      <c r="N1100" t="s">
        <v>5565</v>
      </c>
      <c r="O1100" t="s">
        <v>185</v>
      </c>
    </row>
    <row r="1101" spans="1:15">
      <c r="A1101" s="179">
        <v>1400</v>
      </c>
      <c r="B1101" s="3" t="s">
        <v>5566</v>
      </c>
      <c r="C1101" s="3" t="s">
        <v>5394</v>
      </c>
      <c r="D1101" s="2" t="s">
        <v>4025</v>
      </c>
      <c r="E1101" s="1" t="s">
        <v>5510</v>
      </c>
      <c r="F1101" s="2">
        <v>3</v>
      </c>
      <c r="G1101" s="2">
        <v>3.07</v>
      </c>
      <c r="H1101" s="2" t="s">
        <v>2759</v>
      </c>
      <c r="J1101" s="187" t="s">
        <v>5567</v>
      </c>
      <c r="K1101" s="180" t="s">
        <v>2748</v>
      </c>
      <c r="L1101" t="s">
        <v>5568</v>
      </c>
      <c r="M1101" t="s">
        <v>2750</v>
      </c>
      <c r="N1101" t="s">
        <v>5569</v>
      </c>
      <c r="O1101" t="s">
        <v>185</v>
      </c>
    </row>
    <row r="1102" spans="1:15">
      <c r="A1102" s="179">
        <v>1401</v>
      </c>
      <c r="B1102" s="3" t="s">
        <v>5570</v>
      </c>
      <c r="C1102" s="3" t="s">
        <v>5571</v>
      </c>
      <c r="D1102" s="2" t="s">
        <v>4025</v>
      </c>
      <c r="E1102" s="1" t="s">
        <v>5510</v>
      </c>
      <c r="F1102" s="2">
        <v>3</v>
      </c>
      <c r="G1102" s="2">
        <v>3.07</v>
      </c>
      <c r="H1102" s="2" t="s">
        <v>2759</v>
      </c>
      <c r="J1102" s="187" t="s">
        <v>5572</v>
      </c>
      <c r="K1102" s="180" t="s">
        <v>979</v>
      </c>
      <c r="L1102" t="s">
        <v>5573</v>
      </c>
      <c r="M1102" t="s">
        <v>5574</v>
      </c>
      <c r="N1102" t="s">
        <v>5575</v>
      </c>
      <c r="O1102" t="s">
        <v>185</v>
      </c>
    </row>
    <row r="1103" spans="1:15">
      <c r="A1103" s="179">
        <v>1402</v>
      </c>
      <c r="B1103" s="3" t="s">
        <v>5576</v>
      </c>
      <c r="C1103" s="3" t="s">
        <v>5577</v>
      </c>
      <c r="D1103" s="2" t="s">
        <v>4025</v>
      </c>
      <c r="E1103" s="1" t="s">
        <v>5510</v>
      </c>
      <c r="F1103" s="2">
        <v>3</v>
      </c>
      <c r="G1103" s="2">
        <v>3.07</v>
      </c>
      <c r="H1103" s="2" t="s">
        <v>2759</v>
      </c>
      <c r="J1103" s="180" t="s">
        <v>5578</v>
      </c>
      <c r="K1103" s="180" t="s">
        <v>961</v>
      </c>
      <c r="L1103" t="s">
        <v>5579</v>
      </c>
      <c r="M1103" t="s">
        <v>1189</v>
      </c>
      <c r="N1103" t="s">
        <v>5580</v>
      </c>
      <c r="O1103" t="s">
        <v>185</v>
      </c>
    </row>
    <row r="1104" spans="1:15">
      <c r="A1104" s="179">
        <v>1403</v>
      </c>
      <c r="B1104" s="3" t="s">
        <v>5581</v>
      </c>
      <c r="C1104" s="3" t="s">
        <v>5582</v>
      </c>
      <c r="D1104" s="2" t="s">
        <v>5528</v>
      </c>
      <c r="E1104" s="1" t="s">
        <v>5529</v>
      </c>
      <c r="F1104" s="2">
        <v>3</v>
      </c>
      <c r="G1104" s="2">
        <v>3.07</v>
      </c>
      <c r="H1104" s="2" t="s">
        <v>575</v>
      </c>
      <c r="J1104" s="180" t="s">
        <v>1681</v>
      </c>
      <c r="K1104" s="180" t="s">
        <v>799</v>
      </c>
      <c r="L1104" t="s">
        <v>5583</v>
      </c>
      <c r="M1104" t="s">
        <v>801</v>
      </c>
      <c r="N1104" t="s">
        <v>5584</v>
      </c>
      <c r="O1104" t="s">
        <v>185</v>
      </c>
    </row>
    <row r="1105" spans="1:15">
      <c r="A1105" s="179">
        <v>1404</v>
      </c>
      <c r="B1105" s="3" t="s">
        <v>5585</v>
      </c>
      <c r="C1105" s="3" t="s">
        <v>5586</v>
      </c>
      <c r="D1105" s="2" t="s">
        <v>4025</v>
      </c>
      <c r="E1105" s="1" t="s">
        <v>5510</v>
      </c>
      <c r="F1105" s="2">
        <v>3</v>
      </c>
      <c r="G1105" s="2">
        <v>3.07</v>
      </c>
      <c r="H1105" s="2" t="s">
        <v>2759</v>
      </c>
      <c r="J1105" s="180" t="s">
        <v>5587</v>
      </c>
      <c r="K1105" s="180" t="s">
        <v>799</v>
      </c>
      <c r="L1105" t="s">
        <v>5588</v>
      </c>
      <c r="M1105" t="s">
        <v>801</v>
      </c>
      <c r="N1105" t="s">
        <v>2526</v>
      </c>
      <c r="O1105" t="s">
        <v>185</v>
      </c>
    </row>
    <row r="1106" spans="1:15">
      <c r="A1106" s="179">
        <v>1405</v>
      </c>
      <c r="B1106" s="3" t="s">
        <v>5589</v>
      </c>
      <c r="C1106" s="3" t="s">
        <v>5590</v>
      </c>
      <c r="D1106" s="2" t="s">
        <v>4025</v>
      </c>
      <c r="E1106" s="1" t="s">
        <v>5510</v>
      </c>
      <c r="F1106" s="2">
        <v>3</v>
      </c>
      <c r="G1106" s="2">
        <v>3.07</v>
      </c>
      <c r="H1106" s="2" t="s">
        <v>2759</v>
      </c>
      <c r="J1106" s="180" t="s">
        <v>5591</v>
      </c>
      <c r="K1106" s="180" t="s">
        <v>5592</v>
      </c>
      <c r="L1106" t="s">
        <v>5593</v>
      </c>
      <c r="M1106" t="s">
        <v>5594</v>
      </c>
      <c r="N1106" t="s">
        <v>5595</v>
      </c>
      <c r="O1106" t="s">
        <v>185</v>
      </c>
    </row>
    <row r="1107" spans="1:15">
      <c r="A1107" s="179">
        <v>1406</v>
      </c>
      <c r="B1107" t="s">
        <v>5596</v>
      </c>
      <c r="C1107" t="s">
        <v>5597</v>
      </c>
      <c r="D1107" s="2" t="s">
        <v>4025</v>
      </c>
      <c r="E1107" s="1" t="s">
        <v>5510</v>
      </c>
      <c r="F1107" s="2">
        <v>2</v>
      </c>
      <c r="G1107" s="2">
        <v>3.07</v>
      </c>
      <c r="H1107" s="2" t="s">
        <v>575</v>
      </c>
      <c r="J1107" t="s">
        <v>1768</v>
      </c>
      <c r="K1107" t="s">
        <v>367</v>
      </c>
      <c r="L1107" t="s">
        <v>1769</v>
      </c>
      <c r="M1107" t="s">
        <v>369</v>
      </c>
      <c r="N1107" t="s">
        <v>841</v>
      </c>
      <c r="O1107" t="s">
        <v>185</v>
      </c>
    </row>
    <row r="1108" spans="1:15">
      <c r="A1108" s="179">
        <v>1407</v>
      </c>
      <c r="B1108" t="s">
        <v>5598</v>
      </c>
      <c r="C1108" t="s">
        <v>5599</v>
      </c>
      <c r="D1108" s="2" t="s">
        <v>4025</v>
      </c>
      <c r="E1108" s="1" t="s">
        <v>5510</v>
      </c>
      <c r="F1108" s="2">
        <v>2</v>
      </c>
      <c r="G1108" s="2">
        <v>3.07</v>
      </c>
      <c r="H1108" s="2" t="s">
        <v>575</v>
      </c>
      <c r="J1108" t="s">
        <v>4276</v>
      </c>
      <c r="K1108" t="s">
        <v>1488</v>
      </c>
      <c r="L1108" t="s">
        <v>4277</v>
      </c>
      <c r="M1108" t="s">
        <v>1490</v>
      </c>
      <c r="N1108" t="s">
        <v>1572</v>
      </c>
      <c r="O1108" t="s">
        <v>185</v>
      </c>
    </row>
    <row r="1109" spans="1:15">
      <c r="A1109" s="179">
        <v>1408</v>
      </c>
      <c r="B1109" t="s">
        <v>5530</v>
      </c>
      <c r="C1109" t="s">
        <v>5600</v>
      </c>
      <c r="D1109" s="2" t="s">
        <v>4025</v>
      </c>
      <c r="E1109" s="1" t="s">
        <v>5510</v>
      </c>
      <c r="F1109" s="2">
        <v>2</v>
      </c>
      <c r="G1109" s="2">
        <v>3.07</v>
      </c>
      <c r="H1109" s="2" t="s">
        <v>2759</v>
      </c>
      <c r="J1109" t="s">
        <v>4874</v>
      </c>
      <c r="K1109" t="s">
        <v>5601</v>
      </c>
      <c r="L1109" t="s">
        <v>5533</v>
      </c>
      <c r="M1109" t="s">
        <v>5602</v>
      </c>
      <c r="N1109" t="s">
        <v>4581</v>
      </c>
      <c r="O1109" t="s">
        <v>185</v>
      </c>
    </row>
    <row r="1110" spans="1:15">
      <c r="A1110" s="179">
        <v>1409</v>
      </c>
      <c r="B1110" t="s">
        <v>5604</v>
      </c>
      <c r="C1110" t="s">
        <v>5605</v>
      </c>
      <c r="D1110" s="2" t="s">
        <v>4025</v>
      </c>
      <c r="E1110" s="1" t="s">
        <v>5510</v>
      </c>
      <c r="F1110" s="2">
        <v>2</v>
      </c>
      <c r="G1110" s="2">
        <v>3.07</v>
      </c>
      <c r="H1110" s="2" t="s">
        <v>2759</v>
      </c>
      <c r="J1110" t="s">
        <v>5606</v>
      </c>
      <c r="K1110" t="s">
        <v>1451</v>
      </c>
      <c r="L1110" t="s">
        <v>5607</v>
      </c>
      <c r="M1110" t="s">
        <v>1453</v>
      </c>
      <c r="N1110" t="s">
        <v>1754</v>
      </c>
      <c r="O1110" t="s">
        <v>185</v>
      </c>
    </row>
    <row r="1111" spans="1:15">
      <c r="A1111" s="179">
        <v>1410</v>
      </c>
      <c r="B1111" t="s">
        <v>5608</v>
      </c>
      <c r="C1111" t="s">
        <v>5609</v>
      </c>
      <c r="D1111" s="2" t="s">
        <v>4025</v>
      </c>
      <c r="E1111" s="1" t="s">
        <v>5510</v>
      </c>
      <c r="F1111" s="2">
        <v>2</v>
      </c>
      <c r="G1111" s="2">
        <v>3.07</v>
      </c>
      <c r="H1111" s="2" t="s">
        <v>575</v>
      </c>
      <c r="J1111" t="s">
        <v>702</v>
      </c>
      <c r="K1111" t="s">
        <v>2901</v>
      </c>
      <c r="L1111" t="s">
        <v>704</v>
      </c>
      <c r="M1111" t="s">
        <v>5610</v>
      </c>
      <c r="N1111" t="s">
        <v>5611</v>
      </c>
      <c r="O1111" t="s">
        <v>185</v>
      </c>
    </row>
    <row r="1112" spans="1:15">
      <c r="A1112" s="179">
        <v>1411</v>
      </c>
      <c r="B1112" t="s">
        <v>5612</v>
      </c>
      <c r="C1112" t="s">
        <v>5613</v>
      </c>
      <c r="D1112" s="2" t="s">
        <v>1</v>
      </c>
      <c r="E1112" s="1" t="s">
        <v>187</v>
      </c>
      <c r="F1112" s="2">
        <v>3</v>
      </c>
      <c r="G1112" s="2">
        <v>3.07</v>
      </c>
      <c r="H1112" s="2" t="s">
        <v>575</v>
      </c>
      <c r="J1112" t="s">
        <v>596</v>
      </c>
      <c r="K1112" t="s">
        <v>979</v>
      </c>
      <c r="L1112" t="s">
        <v>598</v>
      </c>
      <c r="M1112" t="s">
        <v>981</v>
      </c>
      <c r="N1112" t="s">
        <v>2137</v>
      </c>
      <c r="O1112" t="s">
        <v>185</v>
      </c>
    </row>
    <row r="1113" spans="1:15">
      <c r="A1113" s="179">
        <v>1412</v>
      </c>
      <c r="B1113" t="s">
        <v>5614</v>
      </c>
      <c r="C1113" t="s">
        <v>5615</v>
      </c>
      <c r="D1113" s="2" t="s">
        <v>4025</v>
      </c>
      <c r="E1113" s="1" t="s">
        <v>5616</v>
      </c>
      <c r="F1113" s="2">
        <v>2</v>
      </c>
      <c r="G1113" s="2">
        <v>3.07</v>
      </c>
      <c r="H1113" s="2" t="s">
        <v>575</v>
      </c>
      <c r="J1113" t="s">
        <v>5617</v>
      </c>
      <c r="K1113" t="s">
        <v>2784</v>
      </c>
      <c r="L1113" t="s">
        <v>5618</v>
      </c>
      <c r="M1113" t="s">
        <v>2426</v>
      </c>
      <c r="N1113" t="s">
        <v>454</v>
      </c>
      <c r="O1113" t="s">
        <v>185</v>
      </c>
    </row>
    <row r="1114" spans="1:15">
      <c r="A1114" s="179">
        <v>1413</v>
      </c>
      <c r="B1114" t="s">
        <v>4354</v>
      </c>
      <c r="C1114" t="s">
        <v>5619</v>
      </c>
      <c r="D1114" s="2" t="s">
        <v>4025</v>
      </c>
      <c r="E1114" s="1" t="s">
        <v>5616</v>
      </c>
      <c r="F1114" s="2">
        <v>2</v>
      </c>
      <c r="G1114" s="2">
        <v>3.07</v>
      </c>
      <c r="H1114" s="2" t="s">
        <v>575</v>
      </c>
      <c r="J1114" t="s">
        <v>1548</v>
      </c>
      <c r="K1114" t="s">
        <v>5620</v>
      </c>
      <c r="L1114" t="s">
        <v>1549</v>
      </c>
      <c r="M1114" t="s">
        <v>5621</v>
      </c>
      <c r="N1114" t="s">
        <v>1424</v>
      </c>
      <c r="O1114" t="s">
        <v>185</v>
      </c>
    </row>
    <row r="1115" spans="1:15">
      <c r="A1115" s="179">
        <v>1414</v>
      </c>
      <c r="B1115" s="3" t="s">
        <v>5622</v>
      </c>
      <c r="C1115" s="3" t="s">
        <v>5623</v>
      </c>
      <c r="D1115" s="2" t="s">
        <v>4025</v>
      </c>
      <c r="E1115" s="1" t="s">
        <v>5616</v>
      </c>
      <c r="F1115" s="2">
        <v>2</v>
      </c>
      <c r="G1115" s="2">
        <v>3.07</v>
      </c>
      <c r="H1115" s="2" t="s">
        <v>575</v>
      </c>
      <c r="J1115" s="180" t="s">
        <v>5624</v>
      </c>
      <c r="K1115" s="180" t="s">
        <v>2119</v>
      </c>
      <c r="L1115" t="s">
        <v>5625</v>
      </c>
      <c r="M1115" t="s">
        <v>5626</v>
      </c>
      <c r="N1115" t="s">
        <v>4997</v>
      </c>
      <c r="O1115" t="s">
        <v>185</v>
      </c>
    </row>
    <row r="1116" spans="1:15">
      <c r="A1116" s="179">
        <v>1415</v>
      </c>
      <c r="B1116" s="3" t="s">
        <v>4175</v>
      </c>
      <c r="C1116" s="3" t="s">
        <v>5627</v>
      </c>
      <c r="D1116" s="2" t="s">
        <v>4025</v>
      </c>
      <c r="E1116" s="1" t="s">
        <v>5616</v>
      </c>
      <c r="F1116" s="2">
        <v>2</v>
      </c>
      <c r="G1116" s="2">
        <v>3.07</v>
      </c>
      <c r="H1116" s="2" t="s">
        <v>575</v>
      </c>
      <c r="J1116" s="180" t="s">
        <v>4177</v>
      </c>
      <c r="K1116" s="180" t="s">
        <v>846</v>
      </c>
      <c r="L1116" t="s">
        <v>4178</v>
      </c>
      <c r="M1116" t="s">
        <v>848</v>
      </c>
      <c r="N1116" t="s">
        <v>4560</v>
      </c>
      <c r="O1116" t="s">
        <v>185</v>
      </c>
    </row>
    <row r="1117" spans="1:15">
      <c r="A1117" s="179">
        <v>1416</v>
      </c>
      <c r="B1117" s="3" t="s">
        <v>5628</v>
      </c>
      <c r="C1117" s="3" t="s">
        <v>5629</v>
      </c>
      <c r="D1117" s="2" t="s">
        <v>4025</v>
      </c>
      <c r="E1117" s="1" t="s">
        <v>5616</v>
      </c>
      <c r="F1117" s="2">
        <v>2</v>
      </c>
      <c r="G1117" s="2">
        <v>3.07</v>
      </c>
      <c r="H1117" s="2" t="s">
        <v>575</v>
      </c>
      <c r="J1117" s="180" t="s">
        <v>5630</v>
      </c>
      <c r="K1117" s="180" t="s">
        <v>5631</v>
      </c>
      <c r="L1117" t="s">
        <v>5632</v>
      </c>
      <c r="M1117" t="s">
        <v>5633</v>
      </c>
      <c r="N1117" t="s">
        <v>1113</v>
      </c>
      <c r="O1117" t="s">
        <v>185</v>
      </c>
    </row>
    <row r="1118" spans="1:15">
      <c r="A1118" s="179">
        <v>1417</v>
      </c>
      <c r="B1118" s="3" t="s">
        <v>5634</v>
      </c>
      <c r="C1118" s="3" t="s">
        <v>5635</v>
      </c>
      <c r="D1118" s="2" t="s">
        <v>4025</v>
      </c>
      <c r="E1118" s="1" t="s">
        <v>5616</v>
      </c>
      <c r="F1118" s="2">
        <v>2</v>
      </c>
      <c r="G1118" s="2">
        <v>3.07</v>
      </c>
      <c r="H1118" s="2" t="s">
        <v>575</v>
      </c>
      <c r="J1118" s="180" t="s">
        <v>5636</v>
      </c>
      <c r="K1118" s="180" t="s">
        <v>3850</v>
      </c>
      <c r="L1118" t="s">
        <v>5637</v>
      </c>
      <c r="M1118" t="s">
        <v>3851</v>
      </c>
      <c r="N1118" t="s">
        <v>586</v>
      </c>
      <c r="O1118" t="s">
        <v>185</v>
      </c>
    </row>
    <row r="1119" spans="1:15">
      <c r="A1119" s="179">
        <v>1418</v>
      </c>
      <c r="B1119" s="3" t="s">
        <v>5142</v>
      </c>
      <c r="C1119" s="3" t="s">
        <v>5638</v>
      </c>
      <c r="D1119" s="2" t="s">
        <v>4025</v>
      </c>
      <c r="E1119" s="1" t="s">
        <v>5639</v>
      </c>
      <c r="F1119" s="2">
        <v>3</v>
      </c>
      <c r="G1119" s="2">
        <v>3.07</v>
      </c>
      <c r="H1119" s="2" t="s">
        <v>575</v>
      </c>
      <c r="J1119" s="180" t="s">
        <v>5144</v>
      </c>
      <c r="K1119" s="180" t="s">
        <v>3403</v>
      </c>
      <c r="L1119" t="s">
        <v>5145</v>
      </c>
      <c r="M1119" t="s">
        <v>3405</v>
      </c>
      <c r="N1119" t="s">
        <v>1254</v>
      </c>
      <c r="O1119" t="s">
        <v>185</v>
      </c>
    </row>
    <row r="1120" spans="1:15">
      <c r="A1120" s="179">
        <v>1419</v>
      </c>
      <c r="B1120" s="3" t="s">
        <v>4041</v>
      </c>
      <c r="C1120" s="3" t="s">
        <v>5640</v>
      </c>
      <c r="D1120" s="2" t="s">
        <v>4025</v>
      </c>
      <c r="E1120" s="1" t="s">
        <v>5639</v>
      </c>
      <c r="F1120" s="2">
        <v>3</v>
      </c>
      <c r="G1120" s="2">
        <v>3.07</v>
      </c>
      <c r="H1120" s="2" t="s">
        <v>575</v>
      </c>
      <c r="J1120" s="180" t="s">
        <v>500</v>
      </c>
      <c r="K1120" s="180" t="s">
        <v>1941</v>
      </c>
      <c r="L1120" t="s">
        <v>502</v>
      </c>
      <c r="M1120" t="s">
        <v>4373</v>
      </c>
      <c r="N1120" t="s">
        <v>405</v>
      </c>
      <c r="O1120" t="s">
        <v>185</v>
      </c>
    </row>
    <row r="1121" spans="1:15">
      <c r="A1121" s="179">
        <v>1420</v>
      </c>
      <c r="B1121" s="3" t="s">
        <v>4146</v>
      </c>
      <c r="C1121" s="3" t="s">
        <v>5641</v>
      </c>
      <c r="D1121" s="2" t="s">
        <v>4025</v>
      </c>
      <c r="E1121" s="1" t="s">
        <v>5639</v>
      </c>
      <c r="F1121" s="2">
        <v>3</v>
      </c>
      <c r="G1121" s="2">
        <v>3.07</v>
      </c>
      <c r="H1121" s="2" t="s">
        <v>575</v>
      </c>
      <c r="J1121" s="180" t="s">
        <v>1612</v>
      </c>
      <c r="K1121" s="180" t="s">
        <v>1554</v>
      </c>
      <c r="L1121" t="s">
        <v>1614</v>
      </c>
      <c r="M1121" t="s">
        <v>1556</v>
      </c>
      <c r="N1121" t="s">
        <v>870</v>
      </c>
      <c r="O1121" t="s">
        <v>185</v>
      </c>
    </row>
    <row r="1122" spans="1:15">
      <c r="A1122" s="179">
        <v>1421</v>
      </c>
      <c r="B1122" s="3" t="s">
        <v>5642</v>
      </c>
      <c r="C1122" s="3" t="s">
        <v>5643</v>
      </c>
      <c r="D1122" s="2" t="s">
        <v>4025</v>
      </c>
      <c r="E1122" s="1" t="s">
        <v>5639</v>
      </c>
      <c r="F1122" s="2">
        <v>3</v>
      </c>
      <c r="G1122" s="2">
        <v>3.07</v>
      </c>
      <c r="H1122" s="2" t="s">
        <v>575</v>
      </c>
      <c r="J1122" s="180" t="s">
        <v>5644</v>
      </c>
      <c r="K1122" s="180" t="s">
        <v>2151</v>
      </c>
      <c r="L1122" t="s">
        <v>5645</v>
      </c>
      <c r="M1122" t="s">
        <v>5646</v>
      </c>
      <c r="N1122" t="s">
        <v>4174</v>
      </c>
      <c r="O1122" t="s">
        <v>185</v>
      </c>
    </row>
    <row r="1123" spans="1:15">
      <c r="A1123" s="179">
        <v>1422</v>
      </c>
      <c r="B1123" s="3" t="s">
        <v>5647</v>
      </c>
      <c r="C1123" s="3" t="s">
        <v>5648</v>
      </c>
      <c r="D1123" s="2" t="s">
        <v>4025</v>
      </c>
      <c r="E1123" s="1" t="s">
        <v>5639</v>
      </c>
      <c r="F1123" s="2">
        <v>3</v>
      </c>
      <c r="G1123" s="2">
        <v>3.07</v>
      </c>
      <c r="H1123" s="2" t="s">
        <v>575</v>
      </c>
      <c r="J1123" s="180" t="s">
        <v>5649</v>
      </c>
      <c r="K1123" s="180" t="s">
        <v>703</v>
      </c>
      <c r="L1123" t="s">
        <v>5650</v>
      </c>
      <c r="M1123" t="s">
        <v>1526</v>
      </c>
      <c r="N1123" t="s">
        <v>1379</v>
      </c>
      <c r="O1123" t="s">
        <v>185</v>
      </c>
    </row>
    <row r="1124" spans="1:15">
      <c r="A1124" s="179">
        <v>1423</v>
      </c>
      <c r="B1124" s="3" t="s">
        <v>5651</v>
      </c>
      <c r="C1124" s="3" t="s">
        <v>5652</v>
      </c>
      <c r="D1124" s="2" t="s">
        <v>4025</v>
      </c>
      <c r="E1124" s="1" t="s">
        <v>5639</v>
      </c>
      <c r="F1124" s="2">
        <v>3</v>
      </c>
      <c r="G1124" s="2">
        <v>3.07</v>
      </c>
      <c r="H1124" s="2" t="s">
        <v>575</v>
      </c>
      <c r="J1124" s="180" t="s">
        <v>5653</v>
      </c>
      <c r="K1124" s="180" t="s">
        <v>2432</v>
      </c>
      <c r="L1124" t="s">
        <v>5654</v>
      </c>
      <c r="M1124" t="s">
        <v>2434</v>
      </c>
      <c r="N1124" t="s">
        <v>4088</v>
      </c>
      <c r="O1124" t="s">
        <v>185</v>
      </c>
    </row>
    <row r="1125" spans="1:15">
      <c r="A1125" s="179">
        <v>1424</v>
      </c>
      <c r="B1125" s="3" t="s">
        <v>5655</v>
      </c>
      <c r="C1125" s="3" t="s">
        <v>5656</v>
      </c>
      <c r="D1125" s="2" t="s">
        <v>4025</v>
      </c>
      <c r="E1125" s="1" t="s">
        <v>5639</v>
      </c>
      <c r="F1125" s="2">
        <v>3</v>
      </c>
      <c r="G1125" s="2">
        <v>3.07</v>
      </c>
      <c r="H1125" s="2" t="s">
        <v>575</v>
      </c>
      <c r="J1125" s="180" t="s">
        <v>5657</v>
      </c>
      <c r="K1125" s="180" t="s">
        <v>5658</v>
      </c>
      <c r="L1125" t="s">
        <v>5659</v>
      </c>
      <c r="M1125" t="s">
        <v>5660</v>
      </c>
      <c r="N1125" t="s">
        <v>5661</v>
      </c>
      <c r="O1125" t="s">
        <v>185</v>
      </c>
    </row>
    <row r="1126" spans="1:15">
      <c r="A1126" s="179">
        <v>1425</v>
      </c>
      <c r="B1126" s="3" t="s">
        <v>5662</v>
      </c>
      <c r="C1126" s="3" t="s">
        <v>5663</v>
      </c>
      <c r="D1126" s="2" t="s">
        <v>4025</v>
      </c>
      <c r="E1126" s="1" t="s">
        <v>5639</v>
      </c>
      <c r="F1126" s="2">
        <v>3</v>
      </c>
      <c r="G1126" s="2">
        <v>3.07</v>
      </c>
      <c r="H1126" s="2" t="s">
        <v>575</v>
      </c>
      <c r="J1126" s="180" t="s">
        <v>5664</v>
      </c>
      <c r="K1126" s="180" t="s">
        <v>5665</v>
      </c>
      <c r="L1126" t="s">
        <v>5666</v>
      </c>
      <c r="M1126" t="s">
        <v>5667</v>
      </c>
      <c r="N1126" t="s">
        <v>698</v>
      </c>
      <c r="O1126" t="s">
        <v>185</v>
      </c>
    </row>
    <row r="1127" spans="1:15">
      <c r="A1127" s="179">
        <v>1426</v>
      </c>
      <c r="B1127" s="3" t="s">
        <v>5668</v>
      </c>
      <c r="C1127" s="3" t="s">
        <v>5669</v>
      </c>
      <c r="D1127" s="2" t="s">
        <v>4025</v>
      </c>
      <c r="E1127" s="1" t="s">
        <v>5639</v>
      </c>
      <c r="F1127" s="2">
        <v>3</v>
      </c>
      <c r="G1127" s="2">
        <v>3.07</v>
      </c>
      <c r="H1127" s="2" t="s">
        <v>575</v>
      </c>
      <c r="J1127" s="180" t="s">
        <v>5670</v>
      </c>
      <c r="K1127" s="180" t="s">
        <v>522</v>
      </c>
      <c r="L1127" t="s">
        <v>5671</v>
      </c>
      <c r="M1127" t="s">
        <v>524</v>
      </c>
      <c r="N1127" t="s">
        <v>1666</v>
      </c>
      <c r="O1127" t="s">
        <v>185</v>
      </c>
    </row>
    <row r="1128" spans="1:15">
      <c r="A1128" s="179">
        <v>1427</v>
      </c>
      <c r="B1128" s="3" t="s">
        <v>5672</v>
      </c>
      <c r="C1128" s="3" t="s">
        <v>5673</v>
      </c>
      <c r="D1128" s="2" t="s">
        <v>4025</v>
      </c>
      <c r="E1128" s="1" t="s">
        <v>5639</v>
      </c>
      <c r="F1128" s="2">
        <v>3</v>
      </c>
      <c r="G1128" s="2">
        <v>3.07</v>
      </c>
      <c r="H1128" s="2" t="s">
        <v>575</v>
      </c>
      <c r="J1128" s="180" t="s">
        <v>5674</v>
      </c>
      <c r="K1128" s="180" t="s">
        <v>1163</v>
      </c>
      <c r="L1128" t="s">
        <v>5675</v>
      </c>
      <c r="M1128" t="s">
        <v>1165</v>
      </c>
      <c r="N1128" t="s">
        <v>5676</v>
      </c>
      <c r="O1128" t="s">
        <v>185</v>
      </c>
    </row>
    <row r="1129" spans="1:15">
      <c r="A1129" s="179">
        <v>1428</v>
      </c>
      <c r="B1129" s="3" t="s">
        <v>5677</v>
      </c>
      <c r="C1129" s="3" t="s">
        <v>5678</v>
      </c>
      <c r="D1129" s="2" t="s">
        <v>4025</v>
      </c>
      <c r="E1129" s="1" t="s">
        <v>5639</v>
      </c>
      <c r="F1129" s="2">
        <v>3</v>
      </c>
      <c r="G1129" s="2">
        <v>3.07</v>
      </c>
      <c r="H1129" s="2" t="s">
        <v>575</v>
      </c>
      <c r="J1129" s="180" t="s">
        <v>4463</v>
      </c>
      <c r="K1129" s="180" t="s">
        <v>3323</v>
      </c>
      <c r="L1129" t="s">
        <v>4464</v>
      </c>
      <c r="M1129" t="s">
        <v>3325</v>
      </c>
      <c r="N1129" t="s">
        <v>4840</v>
      </c>
      <c r="O1129" t="s">
        <v>185</v>
      </c>
    </row>
    <row r="1130" spans="1:15">
      <c r="A1130" s="179">
        <v>1429</v>
      </c>
      <c r="B1130" t="s">
        <v>4124</v>
      </c>
      <c r="C1130" t="s">
        <v>5679</v>
      </c>
      <c r="D1130" s="2" t="s">
        <v>4025</v>
      </c>
      <c r="E1130" s="1" t="s">
        <v>5639</v>
      </c>
      <c r="F1130" s="2">
        <v>3</v>
      </c>
      <c r="G1130" s="2">
        <v>3.07</v>
      </c>
      <c r="H1130" s="2" t="s">
        <v>575</v>
      </c>
      <c r="J1130" t="s">
        <v>4126</v>
      </c>
      <c r="K1130" t="s">
        <v>3464</v>
      </c>
      <c r="L1130" t="s">
        <v>4127</v>
      </c>
      <c r="M1130" t="s">
        <v>3466</v>
      </c>
      <c r="N1130" t="s">
        <v>5680</v>
      </c>
      <c r="O1130" t="s">
        <v>185</v>
      </c>
    </row>
    <row r="1131" spans="1:15">
      <c r="A1131" s="179">
        <v>1430</v>
      </c>
      <c r="B1131" t="s">
        <v>5681</v>
      </c>
      <c r="C1131" t="s">
        <v>5682</v>
      </c>
      <c r="D1131" s="2" t="s">
        <v>4025</v>
      </c>
      <c r="E1131" s="1" t="s">
        <v>5639</v>
      </c>
      <c r="F1131" s="2">
        <v>3</v>
      </c>
      <c r="G1131" s="2">
        <v>3.07</v>
      </c>
      <c r="H1131" s="2" t="s">
        <v>575</v>
      </c>
      <c r="J1131" t="s">
        <v>5683</v>
      </c>
      <c r="K1131" t="s">
        <v>1498</v>
      </c>
      <c r="L1131" t="s">
        <v>5684</v>
      </c>
      <c r="M1131" t="s">
        <v>1500</v>
      </c>
      <c r="N1131" t="s">
        <v>4875</v>
      </c>
      <c r="O1131" t="s">
        <v>185</v>
      </c>
    </row>
    <row r="1132" spans="1:15">
      <c r="A1132" s="179">
        <v>1431</v>
      </c>
      <c r="B1132" t="s">
        <v>5685</v>
      </c>
      <c r="C1132" t="s">
        <v>5686</v>
      </c>
      <c r="D1132" s="2" t="s">
        <v>4025</v>
      </c>
      <c r="E1132" s="1" t="s">
        <v>5639</v>
      </c>
      <c r="F1132" s="2">
        <v>2</v>
      </c>
      <c r="G1132" s="2">
        <v>3.07</v>
      </c>
      <c r="H1132" s="2" t="s">
        <v>575</v>
      </c>
      <c r="J1132" t="s">
        <v>5687</v>
      </c>
      <c r="K1132" t="s">
        <v>2233</v>
      </c>
      <c r="L1132" t="s">
        <v>5688</v>
      </c>
      <c r="M1132" t="s">
        <v>2235</v>
      </c>
      <c r="N1132" t="s">
        <v>5689</v>
      </c>
      <c r="O1132" t="s">
        <v>185</v>
      </c>
    </row>
    <row r="1133" spans="1:15">
      <c r="A1133" s="179">
        <v>1432</v>
      </c>
      <c r="B1133" t="s">
        <v>5690</v>
      </c>
      <c r="C1133" t="s">
        <v>5691</v>
      </c>
      <c r="D1133" s="2" t="s">
        <v>4025</v>
      </c>
      <c r="E1133" s="1" t="s">
        <v>5639</v>
      </c>
      <c r="F1133" s="2">
        <v>2</v>
      </c>
      <c r="G1133" s="2">
        <v>3.07</v>
      </c>
      <c r="H1133" s="2" t="s">
        <v>575</v>
      </c>
      <c r="J1133" t="s">
        <v>5692</v>
      </c>
      <c r="K1133" t="s">
        <v>618</v>
      </c>
      <c r="L1133" t="s">
        <v>5693</v>
      </c>
      <c r="M1133" t="s">
        <v>3534</v>
      </c>
      <c r="N1133" t="s">
        <v>1028</v>
      </c>
      <c r="O1133" t="s">
        <v>185</v>
      </c>
    </row>
    <row r="1134" spans="1:15">
      <c r="A1134" s="179">
        <v>1433</v>
      </c>
      <c r="B1134" t="s">
        <v>5694</v>
      </c>
      <c r="C1134" t="s">
        <v>5695</v>
      </c>
      <c r="D1134" s="2" t="s">
        <v>4025</v>
      </c>
      <c r="E1134" s="1" t="s">
        <v>5639</v>
      </c>
      <c r="F1134" s="2">
        <v>2</v>
      </c>
      <c r="G1134" s="2">
        <v>3.07</v>
      </c>
      <c r="H1134" s="2" t="s">
        <v>575</v>
      </c>
      <c r="J1134" t="s">
        <v>5696</v>
      </c>
      <c r="K1134" t="s">
        <v>5697</v>
      </c>
      <c r="L1134" t="s">
        <v>5698</v>
      </c>
      <c r="M1134" t="s">
        <v>5699</v>
      </c>
      <c r="N1134" t="s">
        <v>4982</v>
      </c>
      <c r="O1134" t="s">
        <v>185</v>
      </c>
    </row>
    <row r="1135" spans="1:15">
      <c r="A1135" s="179">
        <v>1434</v>
      </c>
      <c r="B1135" t="s">
        <v>5700</v>
      </c>
      <c r="C1135" t="s">
        <v>4631</v>
      </c>
      <c r="D1135" s="2" t="s">
        <v>4025</v>
      </c>
      <c r="E1135" s="1" t="s">
        <v>5639</v>
      </c>
      <c r="F1135" s="2">
        <v>2</v>
      </c>
      <c r="G1135" s="2">
        <v>3.07</v>
      </c>
      <c r="H1135" s="2" t="s">
        <v>575</v>
      </c>
      <c r="J1135" t="s">
        <v>5701</v>
      </c>
      <c r="K1135" t="s">
        <v>451</v>
      </c>
      <c r="L1135" t="s">
        <v>5702</v>
      </c>
      <c r="M1135" t="s">
        <v>453</v>
      </c>
      <c r="N1135" t="s">
        <v>5703</v>
      </c>
      <c r="O1135" t="s">
        <v>185</v>
      </c>
    </row>
    <row r="1136" spans="1:15">
      <c r="A1136" s="179">
        <v>1435</v>
      </c>
      <c r="B1136" t="s">
        <v>5704</v>
      </c>
      <c r="C1136" t="s">
        <v>4631</v>
      </c>
      <c r="D1136" s="2" t="s">
        <v>4025</v>
      </c>
      <c r="E1136" s="1" t="s">
        <v>5639</v>
      </c>
      <c r="F1136" s="2">
        <v>2</v>
      </c>
      <c r="G1136" s="2">
        <v>3.07</v>
      </c>
      <c r="H1136" s="2" t="s">
        <v>575</v>
      </c>
      <c r="J1136" t="s">
        <v>2047</v>
      </c>
      <c r="K1136" t="s">
        <v>451</v>
      </c>
      <c r="L1136" t="s">
        <v>2048</v>
      </c>
      <c r="M1136" t="s">
        <v>453</v>
      </c>
      <c r="N1136" t="s">
        <v>2364</v>
      </c>
      <c r="O1136" t="s">
        <v>185</v>
      </c>
    </row>
    <row r="1137" spans="1:15">
      <c r="A1137" s="179">
        <v>1436</v>
      </c>
      <c r="B1137" t="s">
        <v>5705</v>
      </c>
      <c r="C1137" t="s">
        <v>5706</v>
      </c>
      <c r="D1137" s="2" t="s">
        <v>4025</v>
      </c>
      <c r="E1137" s="1" t="s">
        <v>5639</v>
      </c>
      <c r="F1137" s="2">
        <v>2</v>
      </c>
      <c r="G1137" s="2">
        <v>3.07</v>
      </c>
      <c r="H1137" s="2" t="s">
        <v>575</v>
      </c>
      <c r="J1137" t="s">
        <v>5707</v>
      </c>
      <c r="K1137" t="s">
        <v>374</v>
      </c>
      <c r="L1137" t="s">
        <v>5708</v>
      </c>
      <c r="M1137" t="s">
        <v>974</v>
      </c>
      <c r="N1137" t="s">
        <v>1885</v>
      </c>
      <c r="O1137" t="s">
        <v>185</v>
      </c>
    </row>
    <row r="1138" spans="1:15">
      <c r="A1138" s="179">
        <v>1437</v>
      </c>
      <c r="B1138" t="s">
        <v>4739</v>
      </c>
      <c r="C1138" t="s">
        <v>5709</v>
      </c>
      <c r="D1138" s="2" t="s">
        <v>4025</v>
      </c>
      <c r="E1138" s="1" t="s">
        <v>5639</v>
      </c>
      <c r="F1138" s="2">
        <v>2</v>
      </c>
      <c r="G1138" s="2">
        <v>3.07</v>
      </c>
      <c r="H1138" s="2" t="s">
        <v>575</v>
      </c>
      <c r="J1138" t="s">
        <v>2247</v>
      </c>
      <c r="K1138" t="s">
        <v>1624</v>
      </c>
      <c r="L1138" t="s">
        <v>2248</v>
      </c>
      <c r="M1138" t="s">
        <v>1625</v>
      </c>
      <c r="N1138" t="s">
        <v>2763</v>
      </c>
      <c r="O1138" t="s">
        <v>185</v>
      </c>
    </row>
    <row r="1139" spans="1:15">
      <c r="A1139" s="179">
        <v>1438</v>
      </c>
      <c r="B1139" s="185" t="s">
        <v>5015</v>
      </c>
      <c r="C1139" s="185" t="s">
        <v>5710</v>
      </c>
      <c r="D1139" s="2" t="s">
        <v>4025</v>
      </c>
      <c r="E1139" s="156" t="s">
        <v>5639</v>
      </c>
      <c r="F1139" s="153">
        <v>2</v>
      </c>
      <c r="G1139" s="2">
        <v>3.07</v>
      </c>
      <c r="H1139" s="2" t="s">
        <v>575</v>
      </c>
      <c r="J1139" s="184" t="s">
        <v>3702</v>
      </c>
      <c r="K1139" s="188" t="s">
        <v>618</v>
      </c>
      <c r="L1139" t="s">
        <v>3703</v>
      </c>
      <c r="M1139" t="s">
        <v>3534</v>
      </c>
      <c r="N1139" t="s">
        <v>5711</v>
      </c>
      <c r="O1139" t="s">
        <v>185</v>
      </c>
    </row>
    <row r="1140" spans="1:15">
      <c r="A1140" s="179">
        <v>1439</v>
      </c>
      <c r="B1140" s="3" t="s">
        <v>4521</v>
      </c>
      <c r="C1140" s="3" t="s">
        <v>5712</v>
      </c>
      <c r="D1140" s="2" t="s">
        <v>4025</v>
      </c>
      <c r="E1140" s="1" t="s">
        <v>5639</v>
      </c>
      <c r="F1140" s="2">
        <v>2</v>
      </c>
      <c r="G1140" s="2">
        <v>3.07</v>
      </c>
      <c r="H1140" s="2" t="s">
        <v>575</v>
      </c>
      <c r="J1140" s="180" t="s">
        <v>645</v>
      </c>
      <c r="K1140" s="188" t="s">
        <v>2065</v>
      </c>
      <c r="L1140" t="s">
        <v>647</v>
      </c>
      <c r="M1140" t="s">
        <v>2066</v>
      </c>
      <c r="N1140" t="s">
        <v>4152</v>
      </c>
      <c r="O1140" t="s">
        <v>185</v>
      </c>
    </row>
    <row r="1141" spans="1:15">
      <c r="A1141" s="179">
        <v>1440</v>
      </c>
      <c r="B1141" s="3" t="s">
        <v>5713</v>
      </c>
      <c r="C1141" s="3" t="s">
        <v>5714</v>
      </c>
      <c r="D1141" s="2" t="s">
        <v>4025</v>
      </c>
      <c r="E1141" s="1" t="s">
        <v>5715</v>
      </c>
      <c r="F1141" s="2">
        <v>3</v>
      </c>
      <c r="G1141" s="2">
        <v>3.07</v>
      </c>
      <c r="H1141" s="2" t="s">
        <v>575</v>
      </c>
      <c r="J1141" s="180" t="s">
        <v>3038</v>
      </c>
      <c r="K1141" s="180" t="s">
        <v>374</v>
      </c>
      <c r="L1141" t="s">
        <v>3039</v>
      </c>
      <c r="M1141" t="s">
        <v>376</v>
      </c>
      <c r="N1141" t="s">
        <v>1060</v>
      </c>
      <c r="O1141" t="s">
        <v>185</v>
      </c>
    </row>
    <row r="1142" spans="1:15">
      <c r="A1142" s="179">
        <v>1441</v>
      </c>
      <c r="B1142" s="3" t="s">
        <v>5716</v>
      </c>
      <c r="C1142" s="3" t="s">
        <v>5717</v>
      </c>
      <c r="D1142" s="2" t="s">
        <v>4025</v>
      </c>
      <c r="E1142" s="1" t="s">
        <v>5715</v>
      </c>
      <c r="F1142" s="2">
        <v>3</v>
      </c>
      <c r="G1142" s="2">
        <v>3.07</v>
      </c>
      <c r="H1142" s="2" t="s">
        <v>575</v>
      </c>
      <c r="J1142" s="180" t="s">
        <v>5718</v>
      </c>
      <c r="K1142" s="180" t="s">
        <v>1682</v>
      </c>
      <c r="L1142" t="s">
        <v>5719</v>
      </c>
      <c r="M1142" t="s">
        <v>1684</v>
      </c>
      <c r="N1142" t="s">
        <v>4088</v>
      </c>
      <c r="O1142" t="s">
        <v>185</v>
      </c>
    </row>
    <row r="1143" spans="1:15">
      <c r="A1143" s="179">
        <v>1442</v>
      </c>
      <c r="B1143" s="3" t="s">
        <v>4041</v>
      </c>
      <c r="C1143" s="3" t="s">
        <v>5720</v>
      </c>
      <c r="D1143" s="2" t="s">
        <v>4025</v>
      </c>
      <c r="E1143" s="1" t="s">
        <v>5715</v>
      </c>
      <c r="F1143" s="2">
        <v>2</v>
      </c>
      <c r="G1143" s="2">
        <v>3.07</v>
      </c>
      <c r="H1143" s="2" t="s">
        <v>2759</v>
      </c>
      <c r="J1143" s="180" t="s">
        <v>500</v>
      </c>
      <c r="K1143" s="180" t="s">
        <v>5721</v>
      </c>
      <c r="L1143" t="s">
        <v>502</v>
      </c>
      <c r="M1143" t="s">
        <v>5722</v>
      </c>
      <c r="N1143" t="s">
        <v>5723</v>
      </c>
      <c r="O1143" t="s">
        <v>185</v>
      </c>
    </row>
    <row r="1144" spans="1:15">
      <c r="A1144" s="179">
        <v>1443</v>
      </c>
      <c r="B1144" s="3" t="s">
        <v>5724</v>
      </c>
      <c r="C1144" s="3" t="s">
        <v>5725</v>
      </c>
      <c r="D1144" s="2" t="s">
        <v>4025</v>
      </c>
      <c r="E1144" s="1" t="s">
        <v>5715</v>
      </c>
      <c r="F1144" s="2">
        <v>2</v>
      </c>
      <c r="G1144" s="2">
        <v>3.07</v>
      </c>
      <c r="H1144" s="2" t="s">
        <v>2759</v>
      </c>
      <c r="J1144" s="180" t="s">
        <v>2150</v>
      </c>
      <c r="K1144" s="180" t="s">
        <v>748</v>
      </c>
      <c r="L1144" t="s">
        <v>2152</v>
      </c>
      <c r="M1144" t="s">
        <v>750</v>
      </c>
      <c r="N1144" t="s">
        <v>5726</v>
      </c>
      <c r="O1144" t="s">
        <v>185</v>
      </c>
    </row>
    <row r="1145" spans="1:15">
      <c r="A1145" s="179">
        <v>1444</v>
      </c>
      <c r="B1145" s="3" t="s">
        <v>5728</v>
      </c>
      <c r="C1145" s="3" t="s">
        <v>5729</v>
      </c>
      <c r="D1145" s="2" t="s">
        <v>4025</v>
      </c>
      <c r="E1145" s="1" t="s">
        <v>5715</v>
      </c>
      <c r="F1145" s="2">
        <v>2</v>
      </c>
      <c r="G1145" s="2">
        <v>3.07</v>
      </c>
      <c r="H1145" s="2" t="s">
        <v>2759</v>
      </c>
      <c r="J1145" s="180" t="s">
        <v>1699</v>
      </c>
      <c r="K1145" s="180" t="s">
        <v>1208</v>
      </c>
      <c r="L1145" t="s">
        <v>1701</v>
      </c>
      <c r="M1145" t="s">
        <v>1210</v>
      </c>
      <c r="N1145" t="s">
        <v>463</v>
      </c>
      <c r="O1145" t="s">
        <v>185</v>
      </c>
    </row>
    <row r="1146" spans="1:15">
      <c r="A1146" s="179">
        <v>1445</v>
      </c>
      <c r="B1146" s="3" t="s">
        <v>5385</v>
      </c>
      <c r="C1146" s="3" t="s">
        <v>5730</v>
      </c>
      <c r="D1146" s="2" t="s">
        <v>4025</v>
      </c>
      <c r="E1146" s="1" t="s">
        <v>5715</v>
      </c>
      <c r="F1146" s="2">
        <v>2</v>
      </c>
      <c r="G1146" s="2">
        <v>3.07</v>
      </c>
      <c r="H1146" s="2" t="s">
        <v>2759</v>
      </c>
      <c r="J1146" s="180" t="s">
        <v>5387</v>
      </c>
      <c r="K1146" s="180" t="s">
        <v>1624</v>
      </c>
      <c r="L1146" t="s">
        <v>5388</v>
      </c>
      <c r="M1146" t="s">
        <v>1625</v>
      </c>
      <c r="N1146" t="s">
        <v>5053</v>
      </c>
      <c r="O1146" t="s">
        <v>185</v>
      </c>
    </row>
    <row r="1147" spans="1:15">
      <c r="A1147" s="179">
        <v>1446</v>
      </c>
      <c r="B1147" s="3" t="s">
        <v>5731</v>
      </c>
      <c r="C1147" s="3" t="s">
        <v>5732</v>
      </c>
      <c r="D1147" s="2" t="s">
        <v>4025</v>
      </c>
      <c r="E1147" s="1" t="s">
        <v>5715</v>
      </c>
      <c r="F1147" s="2">
        <v>2</v>
      </c>
      <c r="G1147" s="2">
        <v>3.07</v>
      </c>
      <c r="H1147" s="2" t="s">
        <v>2759</v>
      </c>
      <c r="J1147" s="180" t="s">
        <v>5733</v>
      </c>
      <c r="K1147" s="180" t="s">
        <v>5734</v>
      </c>
      <c r="L1147" t="s">
        <v>5735</v>
      </c>
      <c r="M1147" t="s">
        <v>5736</v>
      </c>
      <c r="N1147" t="s">
        <v>4581</v>
      </c>
      <c r="O1147" t="s">
        <v>185</v>
      </c>
    </row>
    <row r="1148" spans="1:15">
      <c r="A1148" s="179">
        <v>1447</v>
      </c>
      <c r="B1148" s="3" t="s">
        <v>5737</v>
      </c>
      <c r="C1148" s="3" t="s">
        <v>5738</v>
      </c>
      <c r="D1148" s="2" t="s">
        <v>4025</v>
      </c>
      <c r="E1148" s="1" t="s">
        <v>5715</v>
      </c>
      <c r="F1148" s="2">
        <v>2</v>
      </c>
      <c r="G1148" s="2">
        <v>3.07</v>
      </c>
      <c r="H1148" s="2" t="s">
        <v>2759</v>
      </c>
      <c r="J1148" s="180" t="s">
        <v>5739</v>
      </c>
      <c r="K1148" s="180" t="s">
        <v>570</v>
      </c>
      <c r="L1148" t="s">
        <v>5740</v>
      </c>
      <c r="M1148" t="s">
        <v>572</v>
      </c>
      <c r="N1148" t="s">
        <v>5433</v>
      </c>
      <c r="O1148" t="s">
        <v>185</v>
      </c>
    </row>
    <row r="1149" spans="1:15">
      <c r="A1149" s="179">
        <v>1448</v>
      </c>
      <c r="B1149" t="s">
        <v>5741</v>
      </c>
      <c r="C1149" t="s">
        <v>5742</v>
      </c>
      <c r="D1149" s="2" t="s">
        <v>4025</v>
      </c>
      <c r="E1149" s="1" t="s">
        <v>5743</v>
      </c>
      <c r="F1149" s="2">
        <v>3</v>
      </c>
      <c r="G1149" s="2">
        <v>3.07</v>
      </c>
      <c r="H1149" s="2" t="s">
        <v>575</v>
      </c>
      <c r="J1149" t="s">
        <v>5744</v>
      </c>
      <c r="K1149" t="s">
        <v>3064</v>
      </c>
      <c r="L1149" t="s">
        <v>5745</v>
      </c>
      <c r="M1149" t="s">
        <v>3066</v>
      </c>
      <c r="N1149" t="s">
        <v>5746</v>
      </c>
      <c r="O1149" t="s">
        <v>185</v>
      </c>
    </row>
    <row r="1150" spans="1:15">
      <c r="A1150" s="179">
        <v>1449</v>
      </c>
      <c r="B1150" t="s">
        <v>5747</v>
      </c>
      <c r="C1150" t="s">
        <v>5748</v>
      </c>
      <c r="D1150" s="2" t="s">
        <v>4025</v>
      </c>
      <c r="E1150" s="1" t="s">
        <v>5743</v>
      </c>
      <c r="F1150" s="2">
        <v>3</v>
      </c>
      <c r="G1150" s="2">
        <v>3.07</v>
      </c>
      <c r="H1150" s="2" t="s">
        <v>575</v>
      </c>
      <c r="J1150" t="s">
        <v>5749</v>
      </c>
      <c r="K1150" t="s">
        <v>725</v>
      </c>
      <c r="L1150" t="s">
        <v>5750</v>
      </c>
      <c r="M1150" t="s">
        <v>727</v>
      </c>
      <c r="N1150" t="s">
        <v>1943</v>
      </c>
      <c r="O1150" t="s">
        <v>185</v>
      </c>
    </row>
    <row r="1151" spans="1:15">
      <c r="A1151" s="179">
        <v>1450</v>
      </c>
      <c r="B1151" t="s">
        <v>5751</v>
      </c>
      <c r="C1151" t="s">
        <v>5752</v>
      </c>
      <c r="D1151" s="2" t="s">
        <v>4025</v>
      </c>
      <c r="E1151" s="1" t="s">
        <v>5743</v>
      </c>
      <c r="F1151" s="2">
        <v>3</v>
      </c>
      <c r="G1151" s="2">
        <v>3.07</v>
      </c>
      <c r="H1151" s="2" t="s">
        <v>575</v>
      </c>
      <c r="J1151" t="s">
        <v>5753</v>
      </c>
      <c r="K1151" t="s">
        <v>5754</v>
      </c>
      <c r="L1151" t="s">
        <v>5755</v>
      </c>
      <c r="M1151" t="s">
        <v>5756</v>
      </c>
      <c r="N1151" t="s">
        <v>4622</v>
      </c>
      <c r="O1151" t="s">
        <v>185</v>
      </c>
    </row>
    <row r="1152" spans="1:15">
      <c r="A1152" s="179">
        <v>1451</v>
      </c>
      <c r="B1152" t="s">
        <v>5757</v>
      </c>
      <c r="C1152" t="s">
        <v>5758</v>
      </c>
      <c r="D1152" s="2" t="s">
        <v>4025</v>
      </c>
      <c r="E1152" s="1" t="s">
        <v>5743</v>
      </c>
      <c r="F1152" s="2">
        <v>3</v>
      </c>
      <c r="G1152" s="2">
        <v>3.07</v>
      </c>
      <c r="H1152" s="2" t="s">
        <v>575</v>
      </c>
      <c r="J1152" t="s">
        <v>5759</v>
      </c>
      <c r="K1152" t="s">
        <v>3170</v>
      </c>
      <c r="L1152" t="s">
        <v>5760</v>
      </c>
      <c r="M1152" t="s">
        <v>3172</v>
      </c>
      <c r="N1152" t="s">
        <v>1447</v>
      </c>
      <c r="O1152" t="s">
        <v>185</v>
      </c>
    </row>
    <row r="1153" spans="1:15">
      <c r="A1153" s="179">
        <v>1452</v>
      </c>
      <c r="B1153" t="s">
        <v>5761</v>
      </c>
      <c r="C1153" t="s">
        <v>5762</v>
      </c>
      <c r="D1153" s="2" t="s">
        <v>4025</v>
      </c>
      <c r="E1153" s="1" t="s">
        <v>5743</v>
      </c>
      <c r="F1153" s="2">
        <v>3</v>
      </c>
      <c r="G1153" s="2">
        <v>3.07</v>
      </c>
      <c r="H1153" s="2" t="s">
        <v>575</v>
      </c>
      <c r="J1153" t="s">
        <v>5763</v>
      </c>
      <c r="K1153" t="s">
        <v>2991</v>
      </c>
      <c r="L1153" t="s">
        <v>5764</v>
      </c>
      <c r="M1153" t="s">
        <v>2993</v>
      </c>
      <c r="N1153" t="s">
        <v>1328</v>
      </c>
      <c r="O1153" t="s">
        <v>185</v>
      </c>
    </row>
    <row r="1154" spans="1:15">
      <c r="A1154" s="179">
        <v>1453</v>
      </c>
      <c r="B1154" t="s">
        <v>5765</v>
      </c>
      <c r="C1154" t="s">
        <v>5766</v>
      </c>
      <c r="D1154" s="2" t="s">
        <v>4025</v>
      </c>
      <c r="E1154" s="1" t="s">
        <v>5743</v>
      </c>
      <c r="F1154" s="2">
        <v>3</v>
      </c>
      <c r="G1154" s="2">
        <v>3.07</v>
      </c>
      <c r="H1154" s="2" t="s">
        <v>575</v>
      </c>
      <c r="J1154" t="s">
        <v>5767</v>
      </c>
      <c r="K1154" t="s">
        <v>5415</v>
      </c>
      <c r="L1154" t="s">
        <v>5768</v>
      </c>
      <c r="M1154" t="s">
        <v>5417</v>
      </c>
      <c r="N1154" t="s">
        <v>1440</v>
      </c>
      <c r="O1154" t="s">
        <v>185</v>
      </c>
    </row>
    <row r="1155" spans="1:15">
      <c r="A1155" s="179">
        <v>1454</v>
      </c>
      <c r="B1155" t="s">
        <v>5769</v>
      </c>
      <c r="C1155" t="s">
        <v>5770</v>
      </c>
      <c r="D1155" s="2" t="s">
        <v>4025</v>
      </c>
      <c r="E1155" s="1" t="s">
        <v>5743</v>
      </c>
      <c r="F1155" s="2">
        <v>3</v>
      </c>
      <c r="G1155" s="2">
        <v>3.07</v>
      </c>
      <c r="H1155" s="2" t="s">
        <v>575</v>
      </c>
      <c r="J1155" t="s">
        <v>5771</v>
      </c>
      <c r="K1155" t="s">
        <v>374</v>
      </c>
      <c r="L1155" t="s">
        <v>5772</v>
      </c>
      <c r="M1155" t="s">
        <v>376</v>
      </c>
      <c r="N1155" t="s">
        <v>5773</v>
      </c>
      <c r="O1155" t="s">
        <v>185</v>
      </c>
    </row>
    <row r="1156" spans="1:15">
      <c r="A1156" s="179">
        <v>1455</v>
      </c>
      <c r="B1156" t="s">
        <v>5774</v>
      </c>
      <c r="C1156" t="s">
        <v>5775</v>
      </c>
      <c r="D1156" s="2" t="s">
        <v>4025</v>
      </c>
      <c r="E1156" s="1" t="s">
        <v>5743</v>
      </c>
      <c r="F1156" s="2">
        <v>3</v>
      </c>
      <c r="G1156" s="2">
        <v>3.07</v>
      </c>
      <c r="H1156" s="2" t="s">
        <v>575</v>
      </c>
      <c r="J1156" t="s">
        <v>5776</v>
      </c>
      <c r="K1156" t="s">
        <v>725</v>
      </c>
      <c r="L1156" t="s">
        <v>5777</v>
      </c>
      <c r="M1156" t="s">
        <v>727</v>
      </c>
      <c r="N1156" t="s">
        <v>4123</v>
      </c>
      <c r="O1156" t="s">
        <v>185</v>
      </c>
    </row>
    <row r="1157" spans="1:15">
      <c r="A1157" s="179">
        <v>1456</v>
      </c>
      <c r="B1157" t="s">
        <v>5778</v>
      </c>
      <c r="C1157" t="s">
        <v>5779</v>
      </c>
      <c r="D1157" s="2" t="s">
        <v>4025</v>
      </c>
      <c r="E1157" s="1" t="s">
        <v>5743</v>
      </c>
      <c r="F1157" s="2">
        <v>3</v>
      </c>
      <c r="G1157" s="2">
        <v>3.07</v>
      </c>
      <c r="H1157" s="2" t="s">
        <v>575</v>
      </c>
      <c r="J1157" t="s">
        <v>1388</v>
      </c>
      <c r="K1157" t="s">
        <v>1451</v>
      </c>
      <c r="L1157" t="s">
        <v>1390</v>
      </c>
      <c r="M1157" t="s">
        <v>1453</v>
      </c>
      <c r="N1157" t="s">
        <v>1937</v>
      </c>
      <c r="O1157" t="s">
        <v>185</v>
      </c>
    </row>
    <row r="1158" spans="1:15">
      <c r="A1158" s="179">
        <v>1457</v>
      </c>
      <c r="B1158" s="3" t="s">
        <v>5780</v>
      </c>
      <c r="C1158" s="3" t="s">
        <v>5781</v>
      </c>
      <c r="D1158" s="2" t="s">
        <v>4025</v>
      </c>
      <c r="E1158" s="1" t="s">
        <v>5743</v>
      </c>
      <c r="F1158" s="2">
        <v>3</v>
      </c>
      <c r="G1158" s="2">
        <v>3.07</v>
      </c>
      <c r="H1158" s="2" t="s">
        <v>575</v>
      </c>
      <c r="J1158" s="180" t="s">
        <v>2714</v>
      </c>
      <c r="K1158" s="180" t="s">
        <v>543</v>
      </c>
      <c r="L1158" t="s">
        <v>2715</v>
      </c>
      <c r="M1158" t="s">
        <v>545</v>
      </c>
      <c r="N1158" t="s">
        <v>1859</v>
      </c>
      <c r="O1158" t="s">
        <v>185</v>
      </c>
    </row>
    <row r="1159" spans="1:15">
      <c r="A1159" s="179">
        <v>1458</v>
      </c>
      <c r="B1159" s="3" t="s">
        <v>5782</v>
      </c>
      <c r="C1159" s="3" t="s">
        <v>5783</v>
      </c>
      <c r="D1159" s="2" t="s">
        <v>4025</v>
      </c>
      <c r="E1159" s="1" t="s">
        <v>5743</v>
      </c>
      <c r="F1159" s="2">
        <v>3</v>
      </c>
      <c r="G1159" s="2">
        <v>3.07</v>
      </c>
      <c r="H1159" s="2" t="s">
        <v>575</v>
      </c>
      <c r="J1159" s="180" t="s">
        <v>3240</v>
      </c>
      <c r="K1159" s="180" t="s">
        <v>5784</v>
      </c>
      <c r="L1159" t="s">
        <v>5785</v>
      </c>
      <c r="M1159" t="s">
        <v>5786</v>
      </c>
      <c r="N1159" t="s">
        <v>4859</v>
      </c>
      <c r="O1159" t="s">
        <v>185</v>
      </c>
    </row>
    <row r="1160" spans="1:15">
      <c r="A1160" s="179">
        <v>1459</v>
      </c>
      <c r="B1160" s="3" t="s">
        <v>5787</v>
      </c>
      <c r="C1160" s="3" t="s">
        <v>5129</v>
      </c>
      <c r="D1160" s="2" t="s">
        <v>4025</v>
      </c>
      <c r="E1160" s="1" t="s">
        <v>5743</v>
      </c>
      <c r="F1160" s="2">
        <v>3</v>
      </c>
      <c r="G1160" s="2">
        <v>3.07</v>
      </c>
      <c r="H1160" s="2" t="s">
        <v>575</v>
      </c>
      <c r="J1160" s="180" t="s">
        <v>1529</v>
      </c>
      <c r="K1160" s="180" t="s">
        <v>1130</v>
      </c>
      <c r="L1160" t="s">
        <v>1531</v>
      </c>
      <c r="M1160" t="s">
        <v>1132</v>
      </c>
      <c r="N1160" t="s">
        <v>1365</v>
      </c>
      <c r="O1160" t="s">
        <v>185</v>
      </c>
    </row>
    <row r="1161" spans="1:15">
      <c r="A1161" s="179">
        <v>1460</v>
      </c>
      <c r="B1161" s="185" t="s">
        <v>4136</v>
      </c>
      <c r="C1161" s="189" t="s">
        <v>5788</v>
      </c>
      <c r="D1161" s="2" t="s">
        <v>4025</v>
      </c>
      <c r="E1161" s="173" t="s">
        <v>5743</v>
      </c>
      <c r="F1161" s="159">
        <v>2</v>
      </c>
      <c r="G1161" s="2">
        <v>3.07</v>
      </c>
      <c r="H1161" s="2" t="s">
        <v>575</v>
      </c>
      <c r="I1161" s="190"/>
      <c r="J1161" s="184" t="s">
        <v>535</v>
      </c>
      <c r="K1161" s="184" t="s">
        <v>3170</v>
      </c>
      <c r="L1161" t="s">
        <v>537</v>
      </c>
      <c r="M1161" t="s">
        <v>3172</v>
      </c>
      <c r="N1161" t="s">
        <v>5789</v>
      </c>
      <c r="O1161" t="s">
        <v>185</v>
      </c>
    </row>
    <row r="1162" spans="1:15">
      <c r="A1162" s="179">
        <v>1461</v>
      </c>
      <c r="B1162" s="185" t="s">
        <v>5790</v>
      </c>
      <c r="C1162" s="189" t="s">
        <v>5791</v>
      </c>
      <c r="D1162" s="2" t="s">
        <v>4025</v>
      </c>
      <c r="E1162" s="173" t="s">
        <v>5792</v>
      </c>
      <c r="F1162" s="159">
        <v>3</v>
      </c>
      <c r="G1162" s="2">
        <v>3.07</v>
      </c>
      <c r="H1162" s="2" t="s">
        <v>575</v>
      </c>
      <c r="I1162" s="190"/>
      <c r="J1162" s="184" t="s">
        <v>5793</v>
      </c>
      <c r="K1162" s="184" t="s">
        <v>4183</v>
      </c>
      <c r="L1162" t="s">
        <v>5794</v>
      </c>
      <c r="M1162" t="s">
        <v>4185</v>
      </c>
      <c r="N1162" t="s">
        <v>5795</v>
      </c>
      <c r="O1162" t="s">
        <v>185</v>
      </c>
    </row>
    <row r="1163" spans="1:15">
      <c r="A1163" s="179">
        <v>1462</v>
      </c>
      <c r="B1163" s="185" t="s">
        <v>5796</v>
      </c>
      <c r="C1163" s="189" t="s">
        <v>5797</v>
      </c>
      <c r="D1163" s="2" t="s">
        <v>4025</v>
      </c>
      <c r="E1163" s="173" t="s">
        <v>5792</v>
      </c>
      <c r="F1163" s="159">
        <v>3</v>
      </c>
      <c r="G1163" s="2">
        <v>3.07</v>
      </c>
      <c r="H1163" s="2" t="s">
        <v>575</v>
      </c>
      <c r="I1163" s="190"/>
      <c r="J1163" s="184" t="s">
        <v>5798</v>
      </c>
      <c r="K1163" s="184" t="s">
        <v>725</v>
      </c>
      <c r="L1163" t="s">
        <v>5799</v>
      </c>
      <c r="M1163" t="s">
        <v>727</v>
      </c>
      <c r="N1163" t="s">
        <v>5800</v>
      </c>
      <c r="O1163" t="s">
        <v>185</v>
      </c>
    </row>
    <row r="1164" spans="1:15">
      <c r="A1164" s="179">
        <v>1463</v>
      </c>
      <c r="B1164" s="185" t="s">
        <v>5801</v>
      </c>
      <c r="C1164" s="189" t="s">
        <v>5802</v>
      </c>
      <c r="D1164" s="2" t="s">
        <v>4025</v>
      </c>
      <c r="E1164" s="173" t="s">
        <v>5792</v>
      </c>
      <c r="F1164" s="159">
        <v>3</v>
      </c>
      <c r="G1164" s="2">
        <v>3.07</v>
      </c>
      <c r="H1164" s="2" t="s">
        <v>575</v>
      </c>
      <c r="I1164" s="190"/>
      <c r="J1164" s="184" t="s">
        <v>5803</v>
      </c>
      <c r="K1164" s="184" t="s">
        <v>5804</v>
      </c>
      <c r="L1164" t="s">
        <v>5805</v>
      </c>
      <c r="M1164" t="s">
        <v>5806</v>
      </c>
      <c r="N1164" t="s">
        <v>4393</v>
      </c>
      <c r="O1164" t="s">
        <v>185</v>
      </c>
    </row>
    <row r="1165" spans="1:15">
      <c r="A1165" s="179">
        <v>1464</v>
      </c>
      <c r="B1165" s="189" t="s">
        <v>5807</v>
      </c>
      <c r="C1165" s="189" t="s">
        <v>5808</v>
      </c>
      <c r="D1165" s="2" t="s">
        <v>4025</v>
      </c>
      <c r="E1165" s="173" t="s">
        <v>5792</v>
      </c>
      <c r="F1165" s="159">
        <v>3</v>
      </c>
      <c r="G1165" s="2">
        <v>3.07</v>
      </c>
      <c r="H1165" s="2" t="s">
        <v>2759</v>
      </c>
      <c r="I1165" s="190"/>
      <c r="J1165" s="184" t="s">
        <v>2933</v>
      </c>
      <c r="K1165" s="184" t="s">
        <v>1237</v>
      </c>
      <c r="L1165" t="s">
        <v>2934</v>
      </c>
      <c r="M1165" t="s">
        <v>1239</v>
      </c>
      <c r="N1165" t="s">
        <v>5809</v>
      </c>
      <c r="O1165" t="s">
        <v>185</v>
      </c>
    </row>
    <row r="1166" spans="1:15">
      <c r="A1166" s="179">
        <v>1465</v>
      </c>
      <c r="B1166" s="189" t="s">
        <v>5810</v>
      </c>
      <c r="C1166" s="189" t="s">
        <v>5811</v>
      </c>
      <c r="D1166" s="2" t="s">
        <v>4025</v>
      </c>
      <c r="E1166" s="173" t="s">
        <v>5792</v>
      </c>
      <c r="F1166" s="159">
        <v>3</v>
      </c>
      <c r="G1166" s="2">
        <v>3.07</v>
      </c>
      <c r="H1166" s="2" t="s">
        <v>575</v>
      </c>
      <c r="I1166" s="190"/>
      <c r="J1166" s="184" t="s">
        <v>5812</v>
      </c>
      <c r="K1166" s="184" t="s">
        <v>5813</v>
      </c>
      <c r="L1166" t="s">
        <v>5814</v>
      </c>
      <c r="M1166" t="s">
        <v>5815</v>
      </c>
      <c r="N1166" t="s">
        <v>5816</v>
      </c>
      <c r="O1166" t="s">
        <v>185</v>
      </c>
    </row>
    <row r="1167" spans="1:15">
      <c r="A1167" s="179">
        <v>1466</v>
      </c>
      <c r="B1167" s="189" t="s">
        <v>5817</v>
      </c>
      <c r="C1167" s="189" t="s">
        <v>5818</v>
      </c>
      <c r="D1167" s="2" t="s">
        <v>4025</v>
      </c>
      <c r="E1167" s="173" t="s">
        <v>5792</v>
      </c>
      <c r="F1167" s="159">
        <v>3</v>
      </c>
      <c r="G1167" s="2">
        <v>3.07</v>
      </c>
      <c r="H1167" s="2" t="s">
        <v>575</v>
      </c>
      <c r="I1167" s="190"/>
      <c r="J1167" s="184" t="s">
        <v>4450</v>
      </c>
      <c r="K1167" s="184" t="s">
        <v>1175</v>
      </c>
      <c r="L1167" t="s">
        <v>4451</v>
      </c>
      <c r="M1167" t="s">
        <v>1176</v>
      </c>
      <c r="N1167" t="s">
        <v>2307</v>
      </c>
      <c r="O1167" t="s">
        <v>185</v>
      </c>
    </row>
    <row r="1168" spans="1:15">
      <c r="A1168" s="179">
        <v>1467</v>
      </c>
      <c r="B1168" s="189" t="s">
        <v>4003</v>
      </c>
      <c r="C1168" s="189" t="s">
        <v>5819</v>
      </c>
      <c r="D1168" s="2" t="s">
        <v>4025</v>
      </c>
      <c r="E1168" s="173" t="s">
        <v>5792</v>
      </c>
      <c r="F1168" s="159">
        <v>3</v>
      </c>
      <c r="G1168" s="2">
        <v>3.07</v>
      </c>
      <c r="H1168" s="2" t="s">
        <v>575</v>
      </c>
      <c r="I1168" s="190"/>
      <c r="J1168" s="184" t="s">
        <v>4368</v>
      </c>
      <c r="K1168" s="184" t="s">
        <v>5820</v>
      </c>
      <c r="L1168" t="s">
        <v>5821</v>
      </c>
      <c r="M1168" t="s">
        <v>5822</v>
      </c>
      <c r="N1168" t="s">
        <v>1233</v>
      </c>
      <c r="O1168" t="s">
        <v>185</v>
      </c>
    </row>
    <row r="1169" spans="1:15">
      <c r="A1169" s="179">
        <v>1468</v>
      </c>
      <c r="B1169" s="189" t="s">
        <v>5824</v>
      </c>
      <c r="C1169" s="189" t="s">
        <v>5825</v>
      </c>
      <c r="D1169" s="2" t="s">
        <v>4025</v>
      </c>
      <c r="E1169" s="173" t="s">
        <v>5792</v>
      </c>
      <c r="F1169" s="159">
        <v>3</v>
      </c>
      <c r="G1169" s="2">
        <v>3.07</v>
      </c>
      <c r="H1169" s="2" t="s">
        <v>575</v>
      </c>
      <c r="I1169" s="190"/>
      <c r="J1169" s="184" t="s">
        <v>5826</v>
      </c>
      <c r="K1169" s="184" t="s">
        <v>5827</v>
      </c>
      <c r="L1169" t="s">
        <v>5828</v>
      </c>
      <c r="M1169" t="s">
        <v>5829</v>
      </c>
      <c r="N1169" t="s">
        <v>684</v>
      </c>
      <c r="O1169" t="s">
        <v>185</v>
      </c>
    </row>
    <row r="1170" spans="1:15">
      <c r="A1170" s="179">
        <v>1469</v>
      </c>
      <c r="B1170" s="189" t="s">
        <v>5830</v>
      </c>
      <c r="C1170" s="189" t="s">
        <v>5831</v>
      </c>
      <c r="D1170" s="2" t="s">
        <v>4025</v>
      </c>
      <c r="E1170" s="173" t="s">
        <v>5792</v>
      </c>
      <c r="F1170" s="159">
        <v>3</v>
      </c>
      <c r="G1170" s="2">
        <v>3.07</v>
      </c>
      <c r="H1170" s="2" t="s">
        <v>575</v>
      </c>
      <c r="I1170" s="190"/>
      <c r="J1170" s="184" t="s">
        <v>521</v>
      </c>
      <c r="K1170" s="184" t="s">
        <v>1175</v>
      </c>
      <c r="L1170" t="s">
        <v>523</v>
      </c>
      <c r="M1170" t="s">
        <v>1176</v>
      </c>
      <c r="N1170" t="s">
        <v>795</v>
      </c>
      <c r="O1170" t="s">
        <v>185</v>
      </c>
    </row>
    <row r="1171" spans="1:15">
      <c r="A1171" s="179">
        <v>1470</v>
      </c>
      <c r="B1171" s="3" t="s">
        <v>5832</v>
      </c>
      <c r="C1171" s="3" t="s">
        <v>5833</v>
      </c>
      <c r="D1171" s="2" t="s">
        <v>4025</v>
      </c>
      <c r="E1171" s="1" t="s">
        <v>5792</v>
      </c>
      <c r="F1171" s="2">
        <v>3</v>
      </c>
      <c r="G1171" s="2">
        <v>3.07</v>
      </c>
      <c r="H1171" s="2" t="s">
        <v>575</v>
      </c>
      <c r="J1171" s="180" t="s">
        <v>776</v>
      </c>
      <c r="K1171" s="180" t="s">
        <v>1226</v>
      </c>
      <c r="L1171" t="s">
        <v>778</v>
      </c>
      <c r="M1171" t="s">
        <v>1228</v>
      </c>
      <c r="N1171" t="s">
        <v>5092</v>
      </c>
      <c r="O1171" t="s">
        <v>185</v>
      </c>
    </row>
    <row r="1172" spans="1:15">
      <c r="A1172" s="179">
        <v>1471</v>
      </c>
      <c r="B1172" t="s">
        <v>5834</v>
      </c>
      <c r="C1172" t="s">
        <v>5835</v>
      </c>
      <c r="D1172" s="2" t="s">
        <v>4025</v>
      </c>
      <c r="E1172" s="1" t="s">
        <v>5792</v>
      </c>
      <c r="F1172" s="2">
        <v>2</v>
      </c>
      <c r="G1172" s="2">
        <v>3.07</v>
      </c>
      <c r="H1172" s="2" t="s">
        <v>575</v>
      </c>
      <c r="J1172" t="s">
        <v>1187</v>
      </c>
      <c r="K1172" t="s">
        <v>5836</v>
      </c>
      <c r="L1172" t="s">
        <v>1188</v>
      </c>
      <c r="M1172" t="s">
        <v>5837</v>
      </c>
      <c r="N1172" t="s">
        <v>913</v>
      </c>
      <c r="O1172" t="s">
        <v>185</v>
      </c>
    </row>
    <row r="1173" spans="1:15">
      <c r="A1173" s="179">
        <v>1472</v>
      </c>
      <c r="B1173" t="s">
        <v>5838</v>
      </c>
      <c r="C1173" t="s">
        <v>5839</v>
      </c>
      <c r="D1173" s="2" t="s">
        <v>4025</v>
      </c>
      <c r="E1173" s="1" t="s">
        <v>5792</v>
      </c>
      <c r="F1173" s="2">
        <v>2</v>
      </c>
      <c r="G1173" s="2">
        <v>3.07</v>
      </c>
      <c r="H1173" s="2" t="s">
        <v>575</v>
      </c>
      <c r="J1173" t="s">
        <v>4579</v>
      </c>
      <c r="K1173" t="s">
        <v>688</v>
      </c>
      <c r="L1173" t="s">
        <v>4580</v>
      </c>
      <c r="M1173" t="s">
        <v>690</v>
      </c>
      <c r="N1173" t="s">
        <v>2687</v>
      </c>
      <c r="O1173" t="s">
        <v>185</v>
      </c>
    </row>
    <row r="1174" spans="1:15">
      <c r="A1174" s="179">
        <v>1473</v>
      </c>
      <c r="B1174" t="s">
        <v>4172</v>
      </c>
      <c r="C1174" t="s">
        <v>5840</v>
      </c>
      <c r="D1174" s="2" t="s">
        <v>4025</v>
      </c>
      <c r="E1174" s="1" t="s">
        <v>5792</v>
      </c>
      <c r="F1174" s="2">
        <v>2</v>
      </c>
      <c r="G1174" s="2">
        <v>3.07</v>
      </c>
      <c r="H1174" s="2" t="s">
        <v>575</v>
      </c>
      <c r="J1174" t="s">
        <v>3980</v>
      </c>
      <c r="K1174" t="s">
        <v>388</v>
      </c>
      <c r="L1174" t="s">
        <v>3982</v>
      </c>
      <c r="M1174" t="s">
        <v>390</v>
      </c>
      <c r="N1174" t="s">
        <v>4244</v>
      </c>
      <c r="O1174" t="s">
        <v>185</v>
      </c>
    </row>
    <row r="1175" spans="1:15">
      <c r="A1175" s="179">
        <v>1474</v>
      </c>
      <c r="B1175" t="s">
        <v>5841</v>
      </c>
      <c r="C1175" t="s">
        <v>5842</v>
      </c>
      <c r="D1175" s="2" t="s">
        <v>4025</v>
      </c>
      <c r="E1175" s="1" t="s">
        <v>5792</v>
      </c>
      <c r="F1175" s="2">
        <v>2</v>
      </c>
      <c r="G1175" s="2">
        <v>3.07</v>
      </c>
      <c r="H1175" s="2" t="s">
        <v>575</v>
      </c>
      <c r="J1175" t="s">
        <v>5843</v>
      </c>
      <c r="K1175" t="s">
        <v>5844</v>
      </c>
      <c r="L1175" t="s">
        <v>5845</v>
      </c>
      <c r="M1175" t="s">
        <v>5846</v>
      </c>
      <c r="N1175" t="s">
        <v>1113</v>
      </c>
      <c r="O1175" t="s">
        <v>185</v>
      </c>
    </row>
    <row r="1176" spans="1:15">
      <c r="A1176" s="179">
        <v>1475</v>
      </c>
      <c r="B1176" t="s">
        <v>5847</v>
      </c>
      <c r="C1176" t="s">
        <v>5848</v>
      </c>
      <c r="D1176" s="2" t="s">
        <v>4025</v>
      </c>
      <c r="E1176" s="1" t="s">
        <v>5792</v>
      </c>
      <c r="F1176" s="2">
        <v>2</v>
      </c>
      <c r="G1176" s="2">
        <v>3.07</v>
      </c>
      <c r="H1176" s="2" t="s">
        <v>575</v>
      </c>
      <c r="J1176" t="s">
        <v>1865</v>
      </c>
      <c r="K1176" t="s">
        <v>5849</v>
      </c>
      <c r="L1176" t="s">
        <v>1867</v>
      </c>
      <c r="M1176" t="s">
        <v>5850</v>
      </c>
      <c r="N1176" t="s">
        <v>953</v>
      </c>
      <c r="O1176" t="s">
        <v>185</v>
      </c>
    </row>
    <row r="1177" spans="1:15">
      <c r="A1177" s="179">
        <v>1476</v>
      </c>
      <c r="B1177" t="s">
        <v>5851</v>
      </c>
      <c r="C1177" t="s">
        <v>5852</v>
      </c>
      <c r="D1177" s="2" t="s">
        <v>4025</v>
      </c>
      <c r="E1177" s="1" t="s">
        <v>5792</v>
      </c>
      <c r="F1177" s="2">
        <v>2</v>
      </c>
      <c r="G1177" s="2">
        <v>3.07</v>
      </c>
      <c r="H1177" s="2" t="s">
        <v>575</v>
      </c>
      <c r="J1177" t="s">
        <v>5853</v>
      </c>
      <c r="K1177" t="s">
        <v>1037</v>
      </c>
      <c r="L1177" t="s">
        <v>5854</v>
      </c>
      <c r="M1177" t="s">
        <v>1039</v>
      </c>
      <c r="N1177" t="s">
        <v>5855</v>
      </c>
      <c r="O1177" t="s">
        <v>185</v>
      </c>
    </row>
    <row r="1178" spans="1:15">
      <c r="A1178" s="179">
        <v>1477</v>
      </c>
      <c r="B1178" t="s">
        <v>5856</v>
      </c>
      <c r="C1178" t="s">
        <v>5857</v>
      </c>
      <c r="D1178" s="2" t="s">
        <v>4025</v>
      </c>
      <c r="E1178" s="1" t="s">
        <v>5858</v>
      </c>
      <c r="F1178" s="2">
        <v>3</v>
      </c>
      <c r="G1178" s="2">
        <v>3.07</v>
      </c>
      <c r="H1178" s="2" t="s">
        <v>2759</v>
      </c>
      <c r="J1178" t="s">
        <v>5859</v>
      </c>
      <c r="K1178" t="s">
        <v>543</v>
      </c>
      <c r="L1178" t="s">
        <v>5860</v>
      </c>
      <c r="M1178" t="s">
        <v>545</v>
      </c>
      <c r="N1178" t="s">
        <v>4171</v>
      </c>
      <c r="O1178" t="s">
        <v>185</v>
      </c>
    </row>
    <row r="1179" spans="1:15">
      <c r="A1179" s="179">
        <v>1478</v>
      </c>
      <c r="B1179" t="s">
        <v>5861</v>
      </c>
      <c r="C1179" t="s">
        <v>5862</v>
      </c>
      <c r="D1179" s="2" t="s">
        <v>4025</v>
      </c>
      <c r="E1179" s="1" t="s">
        <v>5858</v>
      </c>
      <c r="F1179" s="2">
        <v>3</v>
      </c>
      <c r="G1179" s="2">
        <v>3.07</v>
      </c>
      <c r="H1179" s="2" t="s">
        <v>2759</v>
      </c>
      <c r="J1179" t="s">
        <v>5863</v>
      </c>
      <c r="K1179" t="s">
        <v>2748</v>
      </c>
      <c r="L1179" t="s">
        <v>5864</v>
      </c>
      <c r="M1179" t="s">
        <v>2750</v>
      </c>
      <c r="N1179" t="s">
        <v>5865</v>
      </c>
      <c r="O1179" t="s">
        <v>185</v>
      </c>
    </row>
    <row r="1180" spans="1:15">
      <c r="A1180" s="179">
        <v>1479</v>
      </c>
      <c r="B1180" t="s">
        <v>5866</v>
      </c>
      <c r="C1180" t="s">
        <v>5867</v>
      </c>
      <c r="D1180" s="2" t="s">
        <v>4025</v>
      </c>
      <c r="E1180" s="1" t="s">
        <v>5858</v>
      </c>
      <c r="F1180" s="2">
        <v>3</v>
      </c>
      <c r="G1180" s="2">
        <v>3.07</v>
      </c>
      <c r="H1180" s="2" t="s">
        <v>2759</v>
      </c>
      <c r="J1180" t="s">
        <v>5083</v>
      </c>
      <c r="K1180" t="s">
        <v>881</v>
      </c>
      <c r="L1180" t="s">
        <v>5084</v>
      </c>
      <c r="M1180" t="s">
        <v>883</v>
      </c>
      <c r="N1180" t="s">
        <v>2725</v>
      </c>
      <c r="O1180" t="s">
        <v>185</v>
      </c>
    </row>
    <row r="1181" spans="1:15">
      <c r="A1181" s="179">
        <v>1480</v>
      </c>
      <c r="B1181" t="s">
        <v>5868</v>
      </c>
      <c r="C1181" t="s">
        <v>5869</v>
      </c>
      <c r="D1181" s="2" t="s">
        <v>4025</v>
      </c>
      <c r="E1181" s="1" t="s">
        <v>5858</v>
      </c>
      <c r="F1181" s="2">
        <v>3</v>
      </c>
      <c r="G1181" s="2">
        <v>3.07</v>
      </c>
      <c r="H1181" s="2" t="s">
        <v>2759</v>
      </c>
      <c r="J1181" t="s">
        <v>535</v>
      </c>
      <c r="K1181" t="s">
        <v>1110</v>
      </c>
      <c r="L1181" t="s">
        <v>537</v>
      </c>
      <c r="M1181" t="s">
        <v>1112</v>
      </c>
      <c r="N1181" t="s">
        <v>5326</v>
      </c>
      <c r="O1181" t="s">
        <v>185</v>
      </c>
    </row>
    <row r="1182" spans="1:15">
      <c r="A1182" s="179">
        <v>1481</v>
      </c>
      <c r="B1182" t="s">
        <v>5870</v>
      </c>
      <c r="C1182" t="s">
        <v>5871</v>
      </c>
      <c r="D1182" s="2" t="s">
        <v>4025</v>
      </c>
      <c r="E1182" s="1" t="s">
        <v>5858</v>
      </c>
      <c r="F1182" s="2">
        <v>3</v>
      </c>
      <c r="G1182" s="2">
        <v>3.07</v>
      </c>
      <c r="H1182" s="2" t="s">
        <v>2759</v>
      </c>
      <c r="J1182" t="s">
        <v>5872</v>
      </c>
      <c r="K1182" t="s">
        <v>5873</v>
      </c>
      <c r="L1182" t="s">
        <v>5874</v>
      </c>
      <c r="M1182" t="s">
        <v>5875</v>
      </c>
      <c r="N1182" t="s">
        <v>1544</v>
      </c>
      <c r="O1182" t="s">
        <v>185</v>
      </c>
    </row>
    <row r="1183" spans="1:15">
      <c r="A1183" s="179">
        <v>1482</v>
      </c>
      <c r="B1183" t="s">
        <v>5876</v>
      </c>
      <c r="C1183" t="s">
        <v>5877</v>
      </c>
      <c r="D1183" s="2" t="s">
        <v>4025</v>
      </c>
      <c r="E1183" s="1" t="s">
        <v>5858</v>
      </c>
      <c r="F1183" s="2">
        <v>3</v>
      </c>
      <c r="G1183" s="2">
        <v>3.07</v>
      </c>
      <c r="H1183" s="2" t="s">
        <v>2759</v>
      </c>
      <c r="J1183" t="s">
        <v>5876</v>
      </c>
      <c r="K1183" t="s">
        <v>1803</v>
      </c>
      <c r="L1183" t="s">
        <v>5878</v>
      </c>
      <c r="M1183" t="s">
        <v>1805</v>
      </c>
      <c r="N1183" t="s">
        <v>5879</v>
      </c>
      <c r="O1183" t="s">
        <v>185</v>
      </c>
    </row>
    <row r="1184" spans="1:15">
      <c r="A1184" s="179">
        <v>1483</v>
      </c>
      <c r="B1184" t="s">
        <v>5880</v>
      </c>
      <c r="C1184" t="s">
        <v>5881</v>
      </c>
      <c r="D1184" s="2" t="s">
        <v>4025</v>
      </c>
      <c r="E1184" s="1" t="s">
        <v>5858</v>
      </c>
      <c r="F1184" s="2">
        <v>3</v>
      </c>
      <c r="G1184" s="2">
        <v>3.07</v>
      </c>
      <c r="H1184" s="2" t="s">
        <v>2759</v>
      </c>
      <c r="J1184" t="s">
        <v>5882</v>
      </c>
      <c r="K1184" t="s">
        <v>1432</v>
      </c>
      <c r="L1184" t="s">
        <v>5883</v>
      </c>
      <c r="M1184" t="s">
        <v>1434</v>
      </c>
      <c r="N1184" t="s">
        <v>5584</v>
      </c>
      <c r="O1184" t="s">
        <v>185</v>
      </c>
    </row>
    <row r="1185" spans="1:15">
      <c r="A1185" s="179">
        <v>1484</v>
      </c>
      <c r="B1185" t="s">
        <v>5131</v>
      </c>
      <c r="C1185" t="s">
        <v>5884</v>
      </c>
      <c r="D1185" s="2" t="s">
        <v>4025</v>
      </c>
      <c r="E1185" s="1" t="s">
        <v>5858</v>
      </c>
      <c r="F1185" s="2">
        <v>2</v>
      </c>
      <c r="G1185" s="2">
        <v>3.07</v>
      </c>
      <c r="H1185" s="2" t="s">
        <v>2759</v>
      </c>
      <c r="J1185" t="s">
        <v>1802</v>
      </c>
      <c r="K1185" t="s">
        <v>2053</v>
      </c>
      <c r="L1185" t="s">
        <v>1804</v>
      </c>
      <c r="M1185" t="s">
        <v>2055</v>
      </c>
      <c r="N1185" t="s">
        <v>1197</v>
      </c>
      <c r="O1185" t="s">
        <v>185</v>
      </c>
    </row>
    <row r="1186" spans="1:15">
      <c r="A1186" s="179">
        <v>1485</v>
      </c>
      <c r="B1186" t="s">
        <v>5885</v>
      </c>
      <c r="C1186" t="s">
        <v>5886</v>
      </c>
      <c r="D1186" s="2" t="s">
        <v>4025</v>
      </c>
      <c r="E1186" s="1" t="s">
        <v>5858</v>
      </c>
      <c r="F1186" s="2">
        <v>2</v>
      </c>
      <c r="G1186" s="2">
        <v>3.07</v>
      </c>
      <c r="H1186" s="2" t="s">
        <v>2759</v>
      </c>
      <c r="J1186" t="s">
        <v>5887</v>
      </c>
      <c r="K1186" t="s">
        <v>5888</v>
      </c>
      <c r="L1186" t="s">
        <v>5889</v>
      </c>
      <c r="M1186" t="s">
        <v>5890</v>
      </c>
      <c r="N1186" t="s">
        <v>2743</v>
      </c>
      <c r="O1186" t="s">
        <v>185</v>
      </c>
    </row>
    <row r="1187" spans="1:15">
      <c r="A1187" s="179">
        <v>1486</v>
      </c>
      <c r="B1187" t="s">
        <v>5639</v>
      </c>
      <c r="C1187" t="s">
        <v>5891</v>
      </c>
      <c r="D1187" s="2" t="s">
        <v>4025</v>
      </c>
      <c r="E1187" s="1" t="s">
        <v>5858</v>
      </c>
      <c r="F1187" s="2">
        <v>2</v>
      </c>
      <c r="G1187" s="2">
        <v>3.07</v>
      </c>
      <c r="H1187" s="2" t="s">
        <v>2759</v>
      </c>
      <c r="J1187" t="s">
        <v>5892</v>
      </c>
      <c r="K1187" t="s">
        <v>725</v>
      </c>
      <c r="L1187" t="s">
        <v>5893</v>
      </c>
      <c r="M1187" t="s">
        <v>2535</v>
      </c>
      <c r="N1187" t="s">
        <v>5894</v>
      </c>
      <c r="O1187" t="s">
        <v>185</v>
      </c>
    </row>
    <row r="1188" spans="1:15">
      <c r="A1188" s="179">
        <v>1487</v>
      </c>
      <c r="B1188" t="s">
        <v>4980</v>
      </c>
      <c r="C1188" t="s">
        <v>5895</v>
      </c>
      <c r="D1188" s="2" t="s">
        <v>4025</v>
      </c>
      <c r="E1188" s="1" t="s">
        <v>5858</v>
      </c>
      <c r="F1188" s="2">
        <v>2</v>
      </c>
      <c r="G1188" s="2">
        <v>3.07</v>
      </c>
      <c r="H1188" s="2" t="s">
        <v>2759</v>
      </c>
      <c r="J1188" t="s">
        <v>2346</v>
      </c>
      <c r="K1188" t="s">
        <v>2748</v>
      </c>
      <c r="L1188" t="s">
        <v>2347</v>
      </c>
      <c r="M1188" t="s">
        <v>2750</v>
      </c>
      <c r="N1188" t="s">
        <v>5212</v>
      </c>
      <c r="O1188" t="s">
        <v>185</v>
      </c>
    </row>
    <row r="1189" spans="1:15">
      <c r="A1189" s="179">
        <v>1488</v>
      </c>
      <c r="B1189" t="s">
        <v>4172</v>
      </c>
      <c r="C1189" t="s">
        <v>5896</v>
      </c>
      <c r="D1189" s="2" t="s">
        <v>4025</v>
      </c>
      <c r="E1189" s="1" t="s">
        <v>5858</v>
      </c>
      <c r="F1189" s="2">
        <v>2</v>
      </c>
      <c r="G1189" s="2">
        <v>3.07</v>
      </c>
      <c r="H1189" s="2" t="s">
        <v>2759</v>
      </c>
      <c r="J1189" t="s">
        <v>3980</v>
      </c>
      <c r="K1189" t="s">
        <v>5897</v>
      </c>
      <c r="L1189" t="s">
        <v>3982</v>
      </c>
      <c r="M1189" t="s">
        <v>5898</v>
      </c>
      <c r="N1189" t="s">
        <v>5726</v>
      </c>
      <c r="O1189" t="s">
        <v>185</v>
      </c>
    </row>
    <row r="1190" spans="1:15">
      <c r="A1190" s="179">
        <v>1489</v>
      </c>
      <c r="B1190" t="s">
        <v>4061</v>
      </c>
      <c r="C1190" t="s">
        <v>5899</v>
      </c>
      <c r="D1190" s="2" t="s">
        <v>4025</v>
      </c>
      <c r="E1190" s="1" t="s">
        <v>5858</v>
      </c>
      <c r="F1190" s="2">
        <v>2</v>
      </c>
      <c r="G1190" s="2">
        <v>3.07</v>
      </c>
      <c r="H1190" s="2" t="s">
        <v>2759</v>
      </c>
      <c r="J1190" t="s">
        <v>4063</v>
      </c>
      <c r="K1190" t="s">
        <v>5900</v>
      </c>
      <c r="L1190" t="s">
        <v>4064</v>
      </c>
      <c r="M1190" t="s">
        <v>5901</v>
      </c>
      <c r="N1190" t="s">
        <v>5902</v>
      </c>
      <c r="O1190" t="s">
        <v>185</v>
      </c>
    </row>
    <row r="1191" spans="1:15">
      <c r="A1191" s="179">
        <v>1490</v>
      </c>
      <c r="B1191" t="s">
        <v>5903</v>
      </c>
      <c r="C1191" t="s">
        <v>5904</v>
      </c>
      <c r="D1191" s="2" t="s">
        <v>4025</v>
      </c>
      <c r="E1191" s="1" t="s">
        <v>5858</v>
      </c>
      <c r="F1191" s="2">
        <v>2</v>
      </c>
      <c r="G1191" s="2">
        <v>3.07</v>
      </c>
      <c r="H1191" s="2" t="s">
        <v>2759</v>
      </c>
      <c r="J1191" t="s">
        <v>5905</v>
      </c>
      <c r="K1191" t="s">
        <v>5906</v>
      </c>
      <c r="L1191" t="s">
        <v>5907</v>
      </c>
      <c r="M1191" t="s">
        <v>5908</v>
      </c>
      <c r="N1191" t="s">
        <v>963</v>
      </c>
      <c r="O1191" t="s">
        <v>185</v>
      </c>
    </row>
    <row r="1192" spans="1:15">
      <c r="A1192" s="179">
        <v>1491</v>
      </c>
      <c r="B1192" t="s">
        <v>5909</v>
      </c>
      <c r="C1192" t="s">
        <v>4091</v>
      </c>
      <c r="D1192" s="2" t="s">
        <v>4025</v>
      </c>
      <c r="E1192" s="1" t="s">
        <v>5858</v>
      </c>
      <c r="F1192" s="2">
        <v>2</v>
      </c>
      <c r="G1192" s="2">
        <v>3.07</v>
      </c>
      <c r="H1192" s="2" t="s">
        <v>2759</v>
      </c>
      <c r="J1192" t="s">
        <v>5910</v>
      </c>
      <c r="K1192" t="s">
        <v>2804</v>
      </c>
      <c r="L1192" t="s">
        <v>5911</v>
      </c>
      <c r="M1192" t="s">
        <v>2806</v>
      </c>
      <c r="N1192" t="s">
        <v>5912</v>
      </c>
      <c r="O1192" t="s">
        <v>185</v>
      </c>
    </row>
    <row r="1193" spans="1:15">
      <c r="A1193" s="179">
        <v>1492</v>
      </c>
      <c r="B1193" t="s">
        <v>5913</v>
      </c>
      <c r="C1193" t="s">
        <v>5914</v>
      </c>
      <c r="D1193" s="2" t="s">
        <v>4025</v>
      </c>
      <c r="E1193" s="1" t="s">
        <v>5915</v>
      </c>
      <c r="F1193" s="2">
        <v>2</v>
      </c>
      <c r="G1193" s="2">
        <v>3.07</v>
      </c>
      <c r="H1193" s="2" t="s">
        <v>2759</v>
      </c>
      <c r="J1193" t="s">
        <v>5916</v>
      </c>
      <c r="K1193" t="s">
        <v>688</v>
      </c>
      <c r="L1193" t="s">
        <v>5917</v>
      </c>
      <c r="M1193" t="s">
        <v>690</v>
      </c>
      <c r="N1193" t="s">
        <v>5918</v>
      </c>
      <c r="O1193" t="s">
        <v>185</v>
      </c>
    </row>
    <row r="1194" spans="1:15">
      <c r="A1194" s="179">
        <v>1493</v>
      </c>
      <c r="B1194" t="s">
        <v>2892</v>
      </c>
      <c r="C1194" t="s">
        <v>5919</v>
      </c>
      <c r="D1194" s="2" t="s">
        <v>4025</v>
      </c>
      <c r="E1194" s="1" t="s">
        <v>5858</v>
      </c>
      <c r="F1194" s="2">
        <v>2</v>
      </c>
      <c r="G1194" s="2">
        <v>3.07</v>
      </c>
      <c r="H1194" s="2" t="s">
        <v>2759</v>
      </c>
      <c r="J1194" t="s">
        <v>624</v>
      </c>
      <c r="K1194" t="s">
        <v>1201</v>
      </c>
      <c r="L1194" t="s">
        <v>626</v>
      </c>
      <c r="M1194" t="s">
        <v>1759</v>
      </c>
      <c r="N1194" t="s">
        <v>5920</v>
      </c>
      <c r="O1194" t="s">
        <v>185</v>
      </c>
    </row>
    <row r="1195" spans="1:15">
      <c r="A1195" s="179">
        <v>1494</v>
      </c>
      <c r="B1195" t="s">
        <v>5921</v>
      </c>
      <c r="C1195" t="s">
        <v>5922</v>
      </c>
      <c r="D1195" s="2" t="s">
        <v>4025</v>
      </c>
      <c r="E1195" s="1" t="s">
        <v>5858</v>
      </c>
      <c r="F1195" s="2">
        <v>2</v>
      </c>
      <c r="G1195" s="2">
        <v>3.11</v>
      </c>
      <c r="H1195" s="2" t="s">
        <v>2759</v>
      </c>
      <c r="J1195" t="s">
        <v>5923</v>
      </c>
      <c r="K1195" t="s">
        <v>5924</v>
      </c>
      <c r="L1195" t="s">
        <v>5925</v>
      </c>
      <c r="M1195" t="s">
        <v>5926</v>
      </c>
      <c r="N1195" t="s">
        <v>5927</v>
      </c>
      <c r="O1195" t="s">
        <v>185</v>
      </c>
    </row>
    <row r="1196" spans="1:15">
      <c r="A1196" s="179">
        <v>1495</v>
      </c>
      <c r="B1196" t="s">
        <v>5271</v>
      </c>
      <c r="C1196" t="s">
        <v>5669</v>
      </c>
      <c r="D1196" s="2" t="s">
        <v>4025</v>
      </c>
      <c r="E1196" s="1" t="s">
        <v>5792</v>
      </c>
      <c r="F1196" s="2">
        <v>2</v>
      </c>
      <c r="G1196" s="2">
        <v>3.25</v>
      </c>
      <c r="H1196" s="2" t="s">
        <v>575</v>
      </c>
      <c r="J1196" t="s">
        <v>1596</v>
      </c>
      <c r="K1196" t="s">
        <v>522</v>
      </c>
      <c r="L1196" t="s">
        <v>1598</v>
      </c>
      <c r="M1196" t="s">
        <v>524</v>
      </c>
      <c r="N1196" t="s">
        <v>932</v>
      </c>
      <c r="O1196" t="s">
        <v>185</v>
      </c>
    </row>
    <row r="1197" spans="1:15">
      <c r="A1197" s="179">
        <v>1496</v>
      </c>
      <c r="B1197" t="s">
        <v>5928</v>
      </c>
      <c r="C1197" t="s">
        <v>5929</v>
      </c>
      <c r="D1197" s="2" t="s">
        <v>4025</v>
      </c>
      <c r="E1197" s="1" t="s">
        <v>5059</v>
      </c>
      <c r="F1197" s="2">
        <v>2</v>
      </c>
      <c r="G1197" s="2">
        <v>3.28</v>
      </c>
      <c r="H1197" s="2" t="s">
        <v>575</v>
      </c>
      <c r="J1197" t="s">
        <v>5930</v>
      </c>
      <c r="K1197" t="s">
        <v>1336</v>
      </c>
      <c r="L1197" t="s">
        <v>5931</v>
      </c>
      <c r="M1197" t="s">
        <v>1337</v>
      </c>
      <c r="N1197" t="s">
        <v>5932</v>
      </c>
      <c r="O1197" t="s">
        <v>185</v>
      </c>
    </row>
    <row r="1198" spans="1:15">
      <c r="A1198" s="179">
        <v>1497</v>
      </c>
      <c r="B1198" s="3" t="s">
        <v>5933</v>
      </c>
      <c r="C1198" s="3" t="s">
        <v>5934</v>
      </c>
      <c r="D1198" s="2" t="s">
        <v>4025</v>
      </c>
      <c r="E1198" s="1" t="s">
        <v>5935</v>
      </c>
      <c r="F1198" s="2">
        <v>3</v>
      </c>
      <c r="G1198" s="191">
        <v>4.01</v>
      </c>
      <c r="H1198" s="2" t="s">
        <v>575</v>
      </c>
      <c r="I1198" s="190"/>
      <c r="J1198" s="188" t="s">
        <v>5936</v>
      </c>
      <c r="K1198" s="188" t="s">
        <v>1498</v>
      </c>
      <c r="L1198" t="s">
        <v>5937</v>
      </c>
      <c r="M1198" t="s">
        <v>1500</v>
      </c>
      <c r="N1198" t="s">
        <v>5938</v>
      </c>
      <c r="O1198" t="s">
        <v>185</v>
      </c>
    </row>
    <row r="1199" spans="1:15">
      <c r="A1199" s="179">
        <v>1498</v>
      </c>
      <c r="B1199" s="3" t="s">
        <v>5939</v>
      </c>
      <c r="C1199" s="3" t="s">
        <v>5940</v>
      </c>
      <c r="D1199" s="2" t="s">
        <v>4025</v>
      </c>
      <c r="E1199" s="1" t="s">
        <v>5935</v>
      </c>
      <c r="F1199" s="2">
        <v>2</v>
      </c>
      <c r="G1199" s="2">
        <v>4.01</v>
      </c>
      <c r="H1199" s="2" t="s">
        <v>575</v>
      </c>
      <c r="J1199" s="180" t="s">
        <v>5941</v>
      </c>
      <c r="K1199" s="180" t="s">
        <v>5942</v>
      </c>
      <c r="L1199" t="s">
        <v>5943</v>
      </c>
      <c r="M1199" t="s">
        <v>5944</v>
      </c>
      <c r="N1199" t="s">
        <v>4223</v>
      </c>
      <c r="O1199" t="s">
        <v>185</v>
      </c>
    </row>
    <row r="1200" spans="1:15">
      <c r="A1200" s="179">
        <v>1499</v>
      </c>
      <c r="B1200" t="s">
        <v>4395</v>
      </c>
      <c r="C1200" t="s">
        <v>5945</v>
      </c>
      <c r="D1200" s="2" t="s">
        <v>4025</v>
      </c>
      <c r="E1200" s="1" t="s">
        <v>4479</v>
      </c>
      <c r="F1200" s="2">
        <v>2</v>
      </c>
      <c r="G1200" s="2">
        <v>4.04</v>
      </c>
      <c r="H1200" s="2" t="s">
        <v>2759</v>
      </c>
      <c r="J1200" t="s">
        <v>852</v>
      </c>
      <c r="K1200" t="s">
        <v>487</v>
      </c>
      <c r="L1200" t="s">
        <v>854</v>
      </c>
      <c r="M1200" t="s">
        <v>489</v>
      </c>
      <c r="N1200" t="s">
        <v>5946</v>
      </c>
      <c r="O1200" t="s">
        <v>185</v>
      </c>
    </row>
    <row r="1201" spans="1:15">
      <c r="A1201" s="179">
        <v>1500</v>
      </c>
      <c r="B1201" t="s">
        <v>5057</v>
      </c>
      <c r="C1201" t="s">
        <v>5947</v>
      </c>
      <c r="D1201" s="2" t="s">
        <v>4025</v>
      </c>
      <c r="E1201" s="1" t="s">
        <v>4936</v>
      </c>
      <c r="F1201" s="2">
        <v>3</v>
      </c>
      <c r="G1201" s="2">
        <v>4.1500000000000004</v>
      </c>
      <c r="H1201" s="2" t="s">
        <v>575</v>
      </c>
      <c r="J1201" t="s">
        <v>5060</v>
      </c>
      <c r="K1201" t="s">
        <v>5948</v>
      </c>
      <c r="L1201" t="s">
        <v>5061</v>
      </c>
      <c r="M1201" t="s">
        <v>5949</v>
      </c>
      <c r="N1201" t="s">
        <v>5950</v>
      </c>
      <c r="O1201" t="s">
        <v>185</v>
      </c>
    </row>
    <row r="1202" spans="1:15">
      <c r="A1202" s="179">
        <v>1501</v>
      </c>
      <c r="B1202" t="s">
        <v>4242</v>
      </c>
      <c r="C1202" t="s">
        <v>5951</v>
      </c>
      <c r="D1202" s="2" t="s">
        <v>4025</v>
      </c>
      <c r="E1202" s="1" t="s">
        <v>4936</v>
      </c>
      <c r="F1202" s="2">
        <v>3</v>
      </c>
      <c r="G1202" s="2">
        <v>4.16</v>
      </c>
      <c r="H1202" s="2" t="s">
        <v>575</v>
      </c>
      <c r="J1202" t="s">
        <v>1612</v>
      </c>
      <c r="K1202" t="s">
        <v>770</v>
      </c>
      <c r="L1202" t="s">
        <v>1614</v>
      </c>
      <c r="M1202" t="s">
        <v>772</v>
      </c>
      <c r="N1202" t="s">
        <v>5952</v>
      </c>
      <c r="O1202" t="s">
        <v>185</v>
      </c>
    </row>
    <row r="1203" spans="1:15">
      <c r="A1203" s="179">
        <v>1502</v>
      </c>
      <c r="B1203" t="s">
        <v>5953</v>
      </c>
      <c r="C1203" t="s">
        <v>5954</v>
      </c>
      <c r="D1203" s="2" t="s">
        <v>4025</v>
      </c>
      <c r="E1203" s="1" t="s">
        <v>4376</v>
      </c>
      <c r="F1203" s="2">
        <v>3</v>
      </c>
      <c r="G1203" s="2">
        <v>4.16</v>
      </c>
      <c r="H1203" s="2" t="s">
        <v>575</v>
      </c>
      <c r="J1203" t="s">
        <v>5955</v>
      </c>
      <c r="K1203" t="s">
        <v>5956</v>
      </c>
      <c r="L1203" t="s">
        <v>5957</v>
      </c>
      <c r="M1203" t="s">
        <v>5958</v>
      </c>
      <c r="N1203" t="s">
        <v>1254</v>
      </c>
      <c r="O1203" t="s">
        <v>185</v>
      </c>
    </row>
    <row r="1204" spans="1:15">
      <c r="A1204" s="179">
        <v>1503</v>
      </c>
      <c r="B1204" t="s">
        <v>5959</v>
      </c>
      <c r="C1204" t="s">
        <v>5960</v>
      </c>
      <c r="D1204" s="2" t="s">
        <v>4025</v>
      </c>
      <c r="E1204" s="1" t="s">
        <v>4376</v>
      </c>
      <c r="F1204" s="2">
        <v>2</v>
      </c>
      <c r="G1204" s="2">
        <v>4.16</v>
      </c>
      <c r="H1204" s="2" t="s">
        <v>575</v>
      </c>
      <c r="J1204" t="s">
        <v>5961</v>
      </c>
      <c r="K1204" t="s">
        <v>5312</v>
      </c>
      <c r="L1204" t="s">
        <v>5962</v>
      </c>
      <c r="M1204" t="s">
        <v>5313</v>
      </c>
      <c r="N1204" t="s">
        <v>5963</v>
      </c>
      <c r="O1204" t="s">
        <v>185</v>
      </c>
    </row>
    <row r="1205" spans="1:15">
      <c r="A1205" s="179">
        <v>1504</v>
      </c>
      <c r="B1205" t="s">
        <v>4031</v>
      </c>
      <c r="C1205" t="s">
        <v>5964</v>
      </c>
      <c r="D1205" s="2" t="s">
        <v>4025</v>
      </c>
      <c r="E1205" s="1" t="s">
        <v>5965</v>
      </c>
      <c r="F1205" s="2">
        <v>1</v>
      </c>
      <c r="G1205" s="2">
        <v>4.1900000000000004</v>
      </c>
      <c r="H1205" s="2" t="s">
        <v>575</v>
      </c>
      <c r="J1205" t="s">
        <v>589</v>
      </c>
      <c r="K1205" t="s">
        <v>5966</v>
      </c>
      <c r="L1205" t="s">
        <v>591</v>
      </c>
      <c r="M1205" t="s">
        <v>5967</v>
      </c>
      <c r="N1205" t="s">
        <v>5968</v>
      </c>
      <c r="O1205" t="s">
        <v>185</v>
      </c>
    </row>
    <row r="1206" spans="1:15">
      <c r="A1206" s="179">
        <v>1505</v>
      </c>
      <c r="B1206" t="s">
        <v>5969</v>
      </c>
      <c r="C1206" t="s">
        <v>5058</v>
      </c>
      <c r="D1206" s="2" t="s">
        <v>4025</v>
      </c>
      <c r="E1206" s="1" t="s">
        <v>5126</v>
      </c>
      <c r="F1206" s="2">
        <v>2</v>
      </c>
      <c r="G1206" s="2">
        <v>4.24</v>
      </c>
      <c r="H1206" s="2" t="s">
        <v>575</v>
      </c>
      <c r="J1206" t="s">
        <v>4985</v>
      </c>
      <c r="K1206" t="s">
        <v>703</v>
      </c>
      <c r="L1206" t="s">
        <v>4986</v>
      </c>
      <c r="M1206" t="s">
        <v>1526</v>
      </c>
      <c r="N1206" t="s">
        <v>5095</v>
      </c>
      <c r="O1206" t="s">
        <v>185</v>
      </c>
    </row>
    <row r="1207" spans="1:15">
      <c r="A1207" s="179">
        <v>1506</v>
      </c>
      <c r="B1207" t="s">
        <v>5970</v>
      </c>
      <c r="C1207" t="s">
        <v>5971</v>
      </c>
      <c r="D1207" s="2" t="s">
        <v>4025</v>
      </c>
      <c r="E1207" s="1" t="s">
        <v>5126</v>
      </c>
      <c r="F1207" s="2">
        <v>2</v>
      </c>
      <c r="G1207" s="2">
        <v>4.24</v>
      </c>
      <c r="H1207" s="2" t="s">
        <v>575</v>
      </c>
      <c r="J1207" t="s">
        <v>5972</v>
      </c>
      <c r="K1207" t="s">
        <v>1762</v>
      </c>
      <c r="L1207" t="s">
        <v>5973</v>
      </c>
      <c r="M1207" t="s">
        <v>1763</v>
      </c>
      <c r="N1207" t="s">
        <v>812</v>
      </c>
      <c r="O1207" t="s">
        <v>185</v>
      </c>
    </row>
    <row r="1208" spans="1:15">
      <c r="A1208" s="179">
        <v>1507</v>
      </c>
      <c r="B1208" t="s">
        <v>4472</v>
      </c>
      <c r="C1208" t="s">
        <v>5974</v>
      </c>
      <c r="D1208" s="2" t="s">
        <v>4025</v>
      </c>
      <c r="E1208" s="1" t="s">
        <v>5126</v>
      </c>
      <c r="F1208" s="2">
        <v>1</v>
      </c>
      <c r="G1208" s="2">
        <v>4.24</v>
      </c>
      <c r="H1208" s="2" t="s">
        <v>575</v>
      </c>
      <c r="J1208" t="s">
        <v>1629</v>
      </c>
      <c r="K1208" t="s">
        <v>2991</v>
      </c>
      <c r="L1208" t="s">
        <v>1630</v>
      </c>
      <c r="M1208" t="s">
        <v>2993</v>
      </c>
      <c r="N1208" t="s">
        <v>5975</v>
      </c>
      <c r="O1208" t="s">
        <v>185</v>
      </c>
    </row>
    <row r="1209" spans="1:15">
      <c r="A1209" s="179">
        <v>1508</v>
      </c>
      <c r="B1209" t="s">
        <v>5976</v>
      </c>
      <c r="C1209" t="s">
        <v>5977</v>
      </c>
      <c r="D1209" s="2" t="s">
        <v>4025</v>
      </c>
      <c r="E1209" s="1" t="s">
        <v>5126</v>
      </c>
      <c r="F1209" s="2">
        <v>1</v>
      </c>
      <c r="G1209" s="2">
        <v>4.24</v>
      </c>
      <c r="H1209" s="2" t="s">
        <v>575</v>
      </c>
      <c r="J1209" t="s">
        <v>5978</v>
      </c>
      <c r="K1209" t="s">
        <v>5979</v>
      </c>
      <c r="L1209" t="s">
        <v>5980</v>
      </c>
      <c r="M1209" t="s">
        <v>5981</v>
      </c>
      <c r="N1209" t="s">
        <v>5975</v>
      </c>
      <c r="O1209" t="s">
        <v>185</v>
      </c>
    </row>
    <row r="1210" spans="1:15">
      <c r="A1210" s="179">
        <v>1509</v>
      </c>
      <c r="B1210" t="s">
        <v>4102</v>
      </c>
      <c r="C1210" t="s">
        <v>5982</v>
      </c>
      <c r="D1210" s="2" t="s">
        <v>4025</v>
      </c>
      <c r="E1210" s="1" t="s">
        <v>5126</v>
      </c>
      <c r="F1210" s="2">
        <v>1</v>
      </c>
      <c r="G1210" s="2">
        <v>4.24</v>
      </c>
      <c r="H1210" s="2" t="s">
        <v>575</v>
      </c>
      <c r="J1210" t="s">
        <v>4104</v>
      </c>
      <c r="K1210" t="s">
        <v>1303</v>
      </c>
      <c r="L1210" t="s">
        <v>4106</v>
      </c>
      <c r="M1210" t="s">
        <v>1305</v>
      </c>
      <c r="N1210" t="s">
        <v>3049</v>
      </c>
      <c r="O1210" t="s">
        <v>185</v>
      </c>
    </row>
    <row r="1211" spans="1:15">
      <c r="A1211" s="179">
        <v>1510</v>
      </c>
      <c r="B1211" t="s">
        <v>5983</v>
      </c>
      <c r="C1211" t="s">
        <v>5984</v>
      </c>
      <c r="D1211" s="2" t="s">
        <v>4025</v>
      </c>
      <c r="E1211" s="1" t="s">
        <v>5126</v>
      </c>
      <c r="F1211" s="2">
        <v>1</v>
      </c>
      <c r="G1211" s="2">
        <v>4.24</v>
      </c>
      <c r="H1211" s="2" t="s">
        <v>575</v>
      </c>
      <c r="J1211" t="s">
        <v>5985</v>
      </c>
      <c r="K1211" t="s">
        <v>711</v>
      </c>
      <c r="L1211" t="s">
        <v>5986</v>
      </c>
      <c r="M1211" t="s">
        <v>713</v>
      </c>
      <c r="N1211" t="s">
        <v>2823</v>
      </c>
      <c r="O1211" t="s">
        <v>185</v>
      </c>
    </row>
    <row r="1212" spans="1:15">
      <c r="A1212" s="179">
        <v>1511</v>
      </c>
      <c r="B1212" t="s">
        <v>4041</v>
      </c>
      <c r="C1212" t="s">
        <v>5987</v>
      </c>
      <c r="D1212" s="2" t="s">
        <v>4025</v>
      </c>
      <c r="E1212" s="1" t="s">
        <v>5126</v>
      </c>
      <c r="F1212" s="2">
        <v>1</v>
      </c>
      <c r="G1212" s="2">
        <v>4.24</v>
      </c>
      <c r="H1212" s="2" t="s">
        <v>575</v>
      </c>
      <c r="J1212" t="s">
        <v>500</v>
      </c>
      <c r="K1212" t="s">
        <v>703</v>
      </c>
      <c r="L1212" t="s">
        <v>502</v>
      </c>
      <c r="M1212" t="s">
        <v>1526</v>
      </c>
      <c r="N1212" t="s">
        <v>5988</v>
      </c>
      <c r="O1212" t="s">
        <v>185</v>
      </c>
    </row>
    <row r="1213" spans="1:15">
      <c r="A1213" s="179">
        <v>1512</v>
      </c>
      <c r="B1213" t="s">
        <v>5989</v>
      </c>
      <c r="C1213" t="s">
        <v>5990</v>
      </c>
      <c r="D1213" s="2" t="s">
        <v>4025</v>
      </c>
      <c r="E1213" s="1" t="s">
        <v>5126</v>
      </c>
      <c r="F1213" s="2">
        <v>1</v>
      </c>
      <c r="G1213" s="2">
        <v>4.24</v>
      </c>
      <c r="H1213" s="2" t="s">
        <v>575</v>
      </c>
      <c r="J1213" t="s">
        <v>5991</v>
      </c>
      <c r="K1213" t="s">
        <v>388</v>
      </c>
      <c r="L1213" t="s">
        <v>5992</v>
      </c>
      <c r="M1213" t="s">
        <v>390</v>
      </c>
      <c r="N1213" t="s">
        <v>5993</v>
      </c>
      <c r="O1213" t="s">
        <v>185</v>
      </c>
    </row>
    <row r="1214" spans="1:15">
      <c r="A1214" s="179">
        <v>1513</v>
      </c>
      <c r="B1214" t="s">
        <v>2916</v>
      </c>
      <c r="C1214" t="s">
        <v>3653</v>
      </c>
      <c r="D1214" s="2" t="s">
        <v>4025</v>
      </c>
      <c r="E1214" s="1" t="s">
        <v>5126</v>
      </c>
      <c r="F1214" s="2">
        <v>1</v>
      </c>
      <c r="G1214" s="2">
        <v>4.24</v>
      </c>
      <c r="H1214" s="2" t="s">
        <v>575</v>
      </c>
      <c r="J1214" t="s">
        <v>2918</v>
      </c>
      <c r="K1214" t="s">
        <v>1303</v>
      </c>
      <c r="L1214" t="s">
        <v>2919</v>
      </c>
      <c r="M1214" t="s">
        <v>1305</v>
      </c>
      <c r="N1214" t="s">
        <v>5995</v>
      </c>
      <c r="O1214" t="s">
        <v>185</v>
      </c>
    </row>
    <row r="1215" spans="1:15">
      <c r="A1215" s="179">
        <v>1514</v>
      </c>
      <c r="B1215" s="3" t="s">
        <v>5996</v>
      </c>
      <c r="C1215" s="3" t="s">
        <v>5997</v>
      </c>
      <c r="D1215" s="2" t="s">
        <v>4025</v>
      </c>
      <c r="E1215" s="1" t="s">
        <v>5126</v>
      </c>
      <c r="F1215" s="2">
        <v>1</v>
      </c>
      <c r="G1215" s="2">
        <v>4.24</v>
      </c>
      <c r="H1215" s="2" t="s">
        <v>575</v>
      </c>
      <c r="J1215" s="180" t="s">
        <v>5998</v>
      </c>
      <c r="K1215" s="180" t="s">
        <v>5999</v>
      </c>
      <c r="L1215" t="s">
        <v>6000</v>
      </c>
      <c r="M1215" t="s">
        <v>6001</v>
      </c>
      <c r="N1215" t="s">
        <v>3700</v>
      </c>
      <c r="O1215" t="s">
        <v>185</v>
      </c>
    </row>
    <row r="1216" spans="1:15">
      <c r="A1216" s="179">
        <v>1515</v>
      </c>
      <c r="B1216" s="3" t="s">
        <v>4031</v>
      </c>
      <c r="C1216" s="3" t="s">
        <v>6002</v>
      </c>
      <c r="D1216" s="2" t="s">
        <v>4025</v>
      </c>
      <c r="E1216" s="1" t="s">
        <v>5126</v>
      </c>
      <c r="F1216" s="2">
        <v>1</v>
      </c>
      <c r="G1216" s="2">
        <v>4.24</v>
      </c>
      <c r="H1216" s="2" t="s">
        <v>575</v>
      </c>
      <c r="J1216" s="180" t="s">
        <v>589</v>
      </c>
      <c r="K1216" s="180" t="s">
        <v>1498</v>
      </c>
      <c r="L1216" t="s">
        <v>591</v>
      </c>
      <c r="M1216" t="s">
        <v>1500</v>
      </c>
      <c r="N1216" t="s">
        <v>6003</v>
      </c>
      <c r="O1216" t="s">
        <v>185</v>
      </c>
    </row>
    <row r="1217" spans="1:15">
      <c r="A1217" s="179">
        <v>1516</v>
      </c>
      <c r="B1217" s="3" t="s">
        <v>4033</v>
      </c>
      <c r="C1217" s="3" t="s">
        <v>6004</v>
      </c>
      <c r="D1217" s="2" t="s">
        <v>4025</v>
      </c>
      <c r="E1217" s="1" t="s">
        <v>5126</v>
      </c>
      <c r="F1217" s="2">
        <v>1</v>
      </c>
      <c r="G1217" s="2">
        <v>4.24</v>
      </c>
      <c r="H1217" s="2" t="s">
        <v>575</v>
      </c>
      <c r="J1217" s="180" t="s">
        <v>3875</v>
      </c>
      <c r="K1217" s="180" t="s">
        <v>5813</v>
      </c>
      <c r="L1217" t="s">
        <v>3876</v>
      </c>
      <c r="M1217" t="s">
        <v>5815</v>
      </c>
      <c r="N1217" t="s">
        <v>2944</v>
      </c>
      <c r="O1217" t="s">
        <v>185</v>
      </c>
    </row>
    <row r="1218" spans="1:15">
      <c r="A1218" s="179">
        <v>1517</v>
      </c>
      <c r="B1218" s="3" t="s">
        <v>6005</v>
      </c>
      <c r="C1218" s="3" t="s">
        <v>4990</v>
      </c>
      <c r="D1218" s="2" t="s">
        <v>4025</v>
      </c>
      <c r="E1218" s="1" t="s">
        <v>5126</v>
      </c>
      <c r="F1218" s="2">
        <v>1</v>
      </c>
      <c r="G1218" s="2">
        <v>4.24</v>
      </c>
      <c r="H1218" s="2" t="s">
        <v>575</v>
      </c>
      <c r="J1218" s="180" t="s">
        <v>6006</v>
      </c>
      <c r="K1218" s="180" t="s">
        <v>1603</v>
      </c>
      <c r="L1218" t="s">
        <v>6007</v>
      </c>
      <c r="M1218" t="s">
        <v>1604</v>
      </c>
      <c r="N1218" t="s">
        <v>6008</v>
      </c>
      <c r="O1218" t="s">
        <v>185</v>
      </c>
    </row>
    <row r="1219" spans="1:15">
      <c r="A1219" s="179">
        <v>1518</v>
      </c>
      <c r="B1219" s="3" t="s">
        <v>6009</v>
      </c>
      <c r="C1219" s="3" t="s">
        <v>6010</v>
      </c>
      <c r="D1219" s="2" t="s">
        <v>4025</v>
      </c>
      <c r="E1219" s="1" t="s">
        <v>5126</v>
      </c>
      <c r="F1219" s="2">
        <v>1</v>
      </c>
      <c r="G1219" s="2">
        <v>4.24</v>
      </c>
      <c r="H1219" s="2" t="s">
        <v>575</v>
      </c>
      <c r="J1219" s="180" t="s">
        <v>6011</v>
      </c>
      <c r="K1219" s="180" t="s">
        <v>881</v>
      </c>
      <c r="L1219" t="s">
        <v>6012</v>
      </c>
      <c r="M1219" t="s">
        <v>883</v>
      </c>
      <c r="N1219" t="s">
        <v>2910</v>
      </c>
      <c r="O1219" t="s">
        <v>185</v>
      </c>
    </row>
    <row r="1220" spans="1:15">
      <c r="A1220" s="179">
        <v>1519</v>
      </c>
      <c r="B1220" s="3" t="s">
        <v>2795</v>
      </c>
      <c r="C1220" s="3" t="s">
        <v>6013</v>
      </c>
      <c r="D1220" s="2" t="s">
        <v>4025</v>
      </c>
      <c r="E1220" s="1" t="s">
        <v>5126</v>
      </c>
      <c r="F1220" s="2">
        <v>1</v>
      </c>
      <c r="G1220" s="2">
        <v>4.24</v>
      </c>
      <c r="H1220" s="2" t="s">
        <v>575</v>
      </c>
      <c r="J1220" s="180" t="s">
        <v>694</v>
      </c>
      <c r="K1220" s="180" t="s">
        <v>6014</v>
      </c>
      <c r="L1220" t="s">
        <v>696</v>
      </c>
      <c r="M1220" t="s">
        <v>6015</v>
      </c>
      <c r="N1220" t="s">
        <v>2998</v>
      </c>
      <c r="O1220" t="s">
        <v>185</v>
      </c>
    </row>
    <row r="1221" spans="1:15">
      <c r="A1221" s="179">
        <v>1520</v>
      </c>
      <c r="B1221" s="3" t="s">
        <v>4701</v>
      </c>
      <c r="C1221" s="3" t="s">
        <v>6016</v>
      </c>
      <c r="D1221" s="2" t="s">
        <v>4025</v>
      </c>
      <c r="E1221" s="1" t="s">
        <v>5126</v>
      </c>
      <c r="F1221" s="2">
        <v>1</v>
      </c>
      <c r="G1221" s="2">
        <v>4.24</v>
      </c>
      <c r="H1221" s="2" t="s">
        <v>575</v>
      </c>
      <c r="J1221" s="180" t="s">
        <v>2663</v>
      </c>
      <c r="K1221" s="180" t="s">
        <v>4531</v>
      </c>
      <c r="L1221" t="s">
        <v>2665</v>
      </c>
      <c r="M1221" t="s">
        <v>4533</v>
      </c>
      <c r="N1221" t="s">
        <v>6017</v>
      </c>
      <c r="O1221" t="s">
        <v>185</v>
      </c>
    </row>
    <row r="1222" spans="1:15">
      <c r="A1222" s="179">
        <v>1521</v>
      </c>
      <c r="B1222" s="3" t="s">
        <v>6018</v>
      </c>
      <c r="C1222" s="3" t="s">
        <v>4375</v>
      </c>
      <c r="D1222" s="2" t="s">
        <v>4025</v>
      </c>
      <c r="E1222" s="1" t="s">
        <v>5126</v>
      </c>
      <c r="F1222" s="2">
        <v>1</v>
      </c>
      <c r="G1222" s="2">
        <v>4.24</v>
      </c>
      <c r="H1222" s="2" t="s">
        <v>575</v>
      </c>
      <c r="J1222" s="180" t="s">
        <v>827</v>
      </c>
      <c r="K1222" s="180" t="s">
        <v>725</v>
      </c>
      <c r="L1222" t="s">
        <v>829</v>
      </c>
      <c r="M1222" t="s">
        <v>2535</v>
      </c>
      <c r="N1222" t="s">
        <v>6019</v>
      </c>
      <c r="O1222" t="s">
        <v>185</v>
      </c>
    </row>
    <row r="1223" spans="1:15">
      <c r="A1223" s="179">
        <v>1522</v>
      </c>
      <c r="B1223" s="3" t="s">
        <v>6020</v>
      </c>
      <c r="C1223" s="3" t="s">
        <v>6021</v>
      </c>
      <c r="D1223" s="2" t="s">
        <v>4025</v>
      </c>
      <c r="E1223" s="1" t="s">
        <v>1</v>
      </c>
      <c r="F1223" s="2">
        <v>1</v>
      </c>
      <c r="G1223" s="2">
        <v>4.25</v>
      </c>
      <c r="H1223" s="2" t="s">
        <v>575</v>
      </c>
      <c r="J1223" s="187" t="s">
        <v>6022</v>
      </c>
      <c r="K1223" s="180" t="s">
        <v>3971</v>
      </c>
      <c r="L1223" t="s">
        <v>6023</v>
      </c>
      <c r="M1223" t="s">
        <v>3972</v>
      </c>
      <c r="N1223" t="s">
        <v>3049</v>
      </c>
      <c r="O1223" t="s">
        <v>185</v>
      </c>
    </row>
    <row r="1224" spans="1:15">
      <c r="A1224" s="179">
        <v>1523</v>
      </c>
      <c r="B1224" t="s">
        <v>6024</v>
      </c>
      <c r="C1224" t="s">
        <v>6025</v>
      </c>
      <c r="D1224" s="2" t="s">
        <v>4025</v>
      </c>
      <c r="E1224" s="1" t="s">
        <v>1</v>
      </c>
      <c r="F1224" s="2">
        <v>1</v>
      </c>
      <c r="G1224" s="2">
        <v>4.25</v>
      </c>
      <c r="H1224" s="2" t="s">
        <v>575</v>
      </c>
      <c r="J1224" t="s">
        <v>6026</v>
      </c>
      <c r="K1224" t="s">
        <v>1416</v>
      </c>
      <c r="L1224" t="s">
        <v>6027</v>
      </c>
      <c r="M1224" t="s">
        <v>1418</v>
      </c>
      <c r="N1224" t="s">
        <v>6028</v>
      </c>
      <c r="O1224" t="s">
        <v>185</v>
      </c>
    </row>
    <row r="1225" spans="1:15">
      <c r="A1225" s="179">
        <v>1524</v>
      </c>
      <c r="B1225" t="s">
        <v>6029</v>
      </c>
      <c r="C1225" t="s">
        <v>6030</v>
      </c>
      <c r="D1225" s="2" t="s">
        <v>4025</v>
      </c>
      <c r="E1225" s="1" t="s">
        <v>4025</v>
      </c>
      <c r="F1225" s="2">
        <v>1</v>
      </c>
      <c r="G1225" s="2">
        <v>4.25</v>
      </c>
      <c r="H1225" s="2" t="s">
        <v>575</v>
      </c>
      <c r="J1225" t="s">
        <v>6031</v>
      </c>
      <c r="K1225" t="s">
        <v>1530</v>
      </c>
      <c r="L1225" t="s">
        <v>6032</v>
      </c>
      <c r="M1225" t="s">
        <v>1532</v>
      </c>
      <c r="N1225" t="s">
        <v>2898</v>
      </c>
      <c r="O1225" t="s">
        <v>185</v>
      </c>
    </row>
    <row r="1226" spans="1:15">
      <c r="A1226" s="179">
        <v>1525</v>
      </c>
      <c r="B1226" t="s">
        <v>6033</v>
      </c>
      <c r="C1226" t="s">
        <v>6034</v>
      </c>
      <c r="D1226" s="2" t="s">
        <v>4025</v>
      </c>
      <c r="E1226" s="1" t="s">
        <v>1</v>
      </c>
      <c r="F1226" s="2">
        <v>1</v>
      </c>
      <c r="G1226" s="2">
        <v>4.25</v>
      </c>
      <c r="H1226" s="2" t="s">
        <v>575</v>
      </c>
      <c r="J1226" t="s">
        <v>6035</v>
      </c>
      <c r="K1226" t="s">
        <v>1603</v>
      </c>
      <c r="L1226" t="s">
        <v>6036</v>
      </c>
      <c r="M1226" t="s">
        <v>1604</v>
      </c>
      <c r="N1226" t="s">
        <v>3000</v>
      </c>
      <c r="O1226" t="s">
        <v>185</v>
      </c>
    </row>
    <row r="1227" spans="1:15">
      <c r="A1227" s="179">
        <v>1526</v>
      </c>
      <c r="B1227" t="s">
        <v>4172</v>
      </c>
      <c r="C1227" t="s">
        <v>6037</v>
      </c>
      <c r="D1227" s="2" t="s">
        <v>4025</v>
      </c>
      <c r="E1227" s="1" t="s">
        <v>1</v>
      </c>
      <c r="F1227" s="2">
        <v>1</v>
      </c>
      <c r="G1227" s="2">
        <v>4.25</v>
      </c>
      <c r="H1227" s="2" t="s">
        <v>575</v>
      </c>
      <c r="J1227" t="s">
        <v>3980</v>
      </c>
      <c r="K1227" t="s">
        <v>2503</v>
      </c>
      <c r="L1227" t="s">
        <v>3982</v>
      </c>
      <c r="M1227" t="s">
        <v>2505</v>
      </c>
      <c r="N1227" t="s">
        <v>6038</v>
      </c>
      <c r="O1227" t="s">
        <v>185</v>
      </c>
    </row>
    <row r="1228" spans="1:15">
      <c r="A1228" s="179">
        <v>1527</v>
      </c>
      <c r="B1228" t="s">
        <v>6039</v>
      </c>
      <c r="C1228" t="s">
        <v>6040</v>
      </c>
      <c r="D1228" s="2" t="s">
        <v>4025</v>
      </c>
      <c r="E1228" s="1" t="s">
        <v>4025</v>
      </c>
      <c r="F1228" s="2">
        <v>1</v>
      </c>
      <c r="G1228" s="2">
        <v>4.25</v>
      </c>
      <c r="H1228" s="2" t="s">
        <v>2759</v>
      </c>
      <c r="J1228" t="s">
        <v>6041</v>
      </c>
      <c r="K1228" t="s">
        <v>6042</v>
      </c>
      <c r="L1228" t="s">
        <v>6043</v>
      </c>
      <c r="M1228" t="s">
        <v>6044</v>
      </c>
      <c r="N1228" t="s">
        <v>3067</v>
      </c>
      <c r="O1228" t="s">
        <v>185</v>
      </c>
    </row>
    <row r="1229" spans="1:15">
      <c r="A1229" s="179">
        <v>1528</v>
      </c>
      <c r="B1229" t="s">
        <v>5520</v>
      </c>
      <c r="C1229" t="s">
        <v>6045</v>
      </c>
      <c r="D1229" s="2" t="s">
        <v>4025</v>
      </c>
      <c r="E1229" s="1" t="s">
        <v>4025</v>
      </c>
      <c r="F1229" s="2">
        <v>1</v>
      </c>
      <c r="G1229" s="2">
        <v>4.25</v>
      </c>
      <c r="H1229" s="2" t="s">
        <v>2759</v>
      </c>
      <c r="J1229" t="s">
        <v>1137</v>
      </c>
      <c r="K1229" t="s">
        <v>943</v>
      </c>
      <c r="L1229" t="s">
        <v>1139</v>
      </c>
      <c r="M1229" t="s">
        <v>945</v>
      </c>
      <c r="N1229" t="s">
        <v>6019</v>
      </c>
      <c r="O1229" t="s">
        <v>185</v>
      </c>
    </row>
    <row r="1230" spans="1:15">
      <c r="A1230" s="179">
        <v>1529</v>
      </c>
      <c r="B1230" t="s">
        <v>6046</v>
      </c>
      <c r="C1230" t="s">
        <v>6047</v>
      </c>
      <c r="D1230" s="2" t="s">
        <v>4025</v>
      </c>
      <c r="E1230" s="1" t="s">
        <v>4843</v>
      </c>
      <c r="F1230" s="2">
        <v>2</v>
      </c>
      <c r="G1230" s="2">
        <v>4.26</v>
      </c>
      <c r="H1230" s="2" t="s">
        <v>575</v>
      </c>
      <c r="J1230" t="s">
        <v>6048</v>
      </c>
      <c r="K1230" t="s">
        <v>792</v>
      </c>
      <c r="L1230" t="s">
        <v>6049</v>
      </c>
      <c r="M1230" t="s">
        <v>794</v>
      </c>
      <c r="N1230" t="s">
        <v>6050</v>
      </c>
      <c r="O1230" t="s">
        <v>185</v>
      </c>
    </row>
    <row r="1231" spans="1:15">
      <c r="A1231" s="179">
        <v>1530</v>
      </c>
      <c r="B1231" t="s">
        <v>6051</v>
      </c>
      <c r="C1231" t="s">
        <v>4351</v>
      </c>
      <c r="D1231" s="2" t="s">
        <v>4025</v>
      </c>
      <c r="E1231" s="1" t="s">
        <v>4843</v>
      </c>
      <c r="F1231" s="2">
        <v>1</v>
      </c>
      <c r="G1231" s="2">
        <v>4.26</v>
      </c>
      <c r="H1231" s="2" t="s">
        <v>575</v>
      </c>
      <c r="J1231" t="s">
        <v>1904</v>
      </c>
      <c r="K1231" t="s">
        <v>6052</v>
      </c>
      <c r="L1231" t="s">
        <v>1906</v>
      </c>
      <c r="M1231" t="s">
        <v>6053</v>
      </c>
      <c r="N1231" t="s">
        <v>3011</v>
      </c>
      <c r="O1231" t="s">
        <v>185</v>
      </c>
    </row>
    <row r="1232" spans="1:15">
      <c r="A1232" s="179">
        <v>1531</v>
      </c>
      <c r="B1232" t="s">
        <v>6054</v>
      </c>
      <c r="C1232" t="s">
        <v>6055</v>
      </c>
      <c r="D1232" s="2" t="s">
        <v>4025</v>
      </c>
      <c r="E1232" s="1" t="s">
        <v>4843</v>
      </c>
      <c r="F1232" s="2">
        <v>1</v>
      </c>
      <c r="G1232" s="2">
        <v>4.26</v>
      </c>
      <c r="H1232" s="2" t="s">
        <v>575</v>
      </c>
      <c r="J1232" t="s">
        <v>6056</v>
      </c>
      <c r="K1232" t="s">
        <v>1208</v>
      </c>
      <c r="L1232" t="s">
        <v>6057</v>
      </c>
      <c r="M1232" t="s">
        <v>1210</v>
      </c>
      <c r="N1232" t="s">
        <v>6058</v>
      </c>
      <c r="O1232" t="s">
        <v>185</v>
      </c>
    </row>
    <row r="1233" spans="1:15">
      <c r="A1233" s="179">
        <v>1532</v>
      </c>
      <c r="B1233" t="s">
        <v>3090</v>
      </c>
      <c r="C1233" t="s">
        <v>6059</v>
      </c>
      <c r="D1233" s="2" t="s">
        <v>4025</v>
      </c>
      <c r="E1233" s="1" t="s">
        <v>4843</v>
      </c>
      <c r="F1233" s="2">
        <v>1</v>
      </c>
      <c r="G1233" s="2">
        <v>4.26</v>
      </c>
      <c r="H1233" s="2" t="s">
        <v>575</v>
      </c>
      <c r="J1233" t="s">
        <v>569</v>
      </c>
      <c r="K1233" t="s">
        <v>653</v>
      </c>
      <c r="L1233" t="s">
        <v>571</v>
      </c>
      <c r="M1233" t="s">
        <v>655</v>
      </c>
      <c r="N1233" t="s">
        <v>6060</v>
      </c>
      <c r="O1233" t="s">
        <v>185</v>
      </c>
    </row>
    <row r="1234" spans="1:15">
      <c r="A1234" s="179">
        <v>1533</v>
      </c>
      <c r="B1234" t="s">
        <v>3090</v>
      </c>
      <c r="C1234" t="s">
        <v>6061</v>
      </c>
      <c r="D1234" s="2" t="s">
        <v>4025</v>
      </c>
      <c r="E1234" s="1" t="s">
        <v>4843</v>
      </c>
      <c r="F1234" s="2">
        <v>1</v>
      </c>
      <c r="G1234" s="2">
        <v>4.26</v>
      </c>
      <c r="H1234" s="2" t="s">
        <v>575</v>
      </c>
      <c r="J1234" t="s">
        <v>569</v>
      </c>
      <c r="K1234" t="s">
        <v>2009</v>
      </c>
      <c r="L1234" t="s">
        <v>6062</v>
      </c>
      <c r="M1234" t="s">
        <v>2011</v>
      </c>
      <c r="N1234" t="s">
        <v>6060</v>
      </c>
      <c r="O1234" t="s">
        <v>185</v>
      </c>
    </row>
    <row r="1235" spans="1:15">
      <c r="A1235" s="179">
        <v>1534</v>
      </c>
      <c r="B1235" t="s">
        <v>6063</v>
      </c>
      <c r="C1235" t="s">
        <v>6064</v>
      </c>
      <c r="D1235" s="2" t="s">
        <v>4025</v>
      </c>
      <c r="E1235" s="1" t="s">
        <v>4843</v>
      </c>
      <c r="F1235" s="2">
        <v>1</v>
      </c>
      <c r="G1235" s="2">
        <v>4.26</v>
      </c>
      <c r="H1235" s="2" t="s">
        <v>575</v>
      </c>
      <c r="J1235" t="s">
        <v>6065</v>
      </c>
      <c r="K1235" t="s">
        <v>6066</v>
      </c>
      <c r="L1235" t="s">
        <v>6067</v>
      </c>
      <c r="M1235" t="s">
        <v>6068</v>
      </c>
      <c r="N1235" t="s">
        <v>5995</v>
      </c>
      <c r="O1235" t="s">
        <v>185</v>
      </c>
    </row>
    <row r="1236" spans="1:15">
      <c r="A1236" s="179">
        <v>1535</v>
      </c>
      <c r="B1236" t="s">
        <v>6069</v>
      </c>
      <c r="C1236" t="s">
        <v>6070</v>
      </c>
      <c r="D1236" s="2" t="s">
        <v>4025</v>
      </c>
      <c r="E1236" s="1" t="s">
        <v>4843</v>
      </c>
      <c r="F1236" s="2">
        <v>1</v>
      </c>
      <c r="G1236" s="2">
        <v>4.26</v>
      </c>
      <c r="H1236" s="2" t="s">
        <v>575</v>
      </c>
      <c r="J1236" t="s">
        <v>6071</v>
      </c>
      <c r="K1236" t="s">
        <v>6072</v>
      </c>
      <c r="L1236" t="s">
        <v>6073</v>
      </c>
      <c r="M1236" t="s">
        <v>6074</v>
      </c>
      <c r="N1236" t="s">
        <v>6075</v>
      </c>
      <c r="O1236" t="s">
        <v>185</v>
      </c>
    </row>
    <row r="1237" spans="1:15">
      <c r="A1237" s="179">
        <v>1536</v>
      </c>
      <c r="B1237" t="s">
        <v>4964</v>
      </c>
      <c r="C1237" t="s">
        <v>6076</v>
      </c>
      <c r="D1237" s="2" t="s">
        <v>4025</v>
      </c>
      <c r="E1237" s="1" t="s">
        <v>4843</v>
      </c>
      <c r="F1237" s="2">
        <v>1</v>
      </c>
      <c r="G1237" s="2">
        <v>4.26</v>
      </c>
      <c r="H1237" s="2" t="s">
        <v>575</v>
      </c>
      <c r="J1237" t="s">
        <v>352</v>
      </c>
      <c r="K1237" t="s">
        <v>6077</v>
      </c>
      <c r="L1237" t="s">
        <v>1002</v>
      </c>
      <c r="M1237" t="s">
        <v>6078</v>
      </c>
      <c r="N1237" t="s">
        <v>3763</v>
      </c>
      <c r="O1237" t="s">
        <v>185</v>
      </c>
    </row>
    <row r="1238" spans="1:15">
      <c r="A1238" s="179">
        <v>1537</v>
      </c>
      <c r="B1238" t="s">
        <v>6079</v>
      </c>
      <c r="C1238" t="s">
        <v>4935</v>
      </c>
      <c r="D1238" s="2" t="s">
        <v>4025</v>
      </c>
      <c r="E1238" s="1" t="s">
        <v>4843</v>
      </c>
      <c r="F1238" s="2">
        <v>1</v>
      </c>
      <c r="G1238" s="2">
        <v>4.26</v>
      </c>
      <c r="H1238" s="2" t="s">
        <v>575</v>
      </c>
      <c r="J1238" t="s">
        <v>3628</v>
      </c>
      <c r="K1238" t="s">
        <v>2467</v>
      </c>
      <c r="L1238" t="s">
        <v>3553</v>
      </c>
      <c r="M1238" t="s">
        <v>2469</v>
      </c>
      <c r="N1238" t="s">
        <v>3227</v>
      </c>
      <c r="O1238" t="s">
        <v>185</v>
      </c>
    </row>
    <row r="1239" spans="1:15">
      <c r="A1239" s="179">
        <v>1538</v>
      </c>
      <c r="B1239" t="s">
        <v>6080</v>
      </c>
      <c r="C1239" t="s">
        <v>6081</v>
      </c>
      <c r="D1239" s="2" t="s">
        <v>4025</v>
      </c>
      <c r="E1239" s="1" t="s">
        <v>4843</v>
      </c>
      <c r="F1239" s="2">
        <v>1</v>
      </c>
      <c r="G1239" s="2">
        <v>4.26</v>
      </c>
      <c r="H1239" s="2" t="s">
        <v>575</v>
      </c>
      <c r="J1239" t="s">
        <v>1086</v>
      </c>
      <c r="K1239" t="s">
        <v>2748</v>
      </c>
      <c r="L1239" t="s">
        <v>1088</v>
      </c>
      <c r="M1239" t="s">
        <v>2750</v>
      </c>
      <c r="N1239" t="s">
        <v>3610</v>
      </c>
      <c r="O1239" t="s">
        <v>185</v>
      </c>
    </row>
    <row r="1240" spans="1:15">
      <c r="A1240" s="179">
        <v>1539</v>
      </c>
      <c r="B1240" t="s">
        <v>5044</v>
      </c>
      <c r="C1240" t="s">
        <v>4129</v>
      </c>
      <c r="D1240" s="2" t="s">
        <v>4025</v>
      </c>
      <c r="E1240" s="1" t="s">
        <v>4843</v>
      </c>
      <c r="F1240" s="2">
        <v>1</v>
      </c>
      <c r="G1240" s="2">
        <v>4.26</v>
      </c>
      <c r="H1240" s="2" t="s">
        <v>575</v>
      </c>
      <c r="J1240" t="s">
        <v>1324</v>
      </c>
      <c r="K1240" t="s">
        <v>2098</v>
      </c>
      <c r="L1240" t="s">
        <v>1326</v>
      </c>
      <c r="M1240" t="s">
        <v>2628</v>
      </c>
      <c r="N1240" t="s">
        <v>2975</v>
      </c>
      <c r="O1240" t="s">
        <v>185</v>
      </c>
    </row>
    <row r="1241" spans="1:15">
      <c r="A1241" s="179">
        <v>1540</v>
      </c>
      <c r="B1241" t="s">
        <v>6082</v>
      </c>
      <c r="C1241" t="s">
        <v>6083</v>
      </c>
      <c r="D1241" s="2" t="s">
        <v>4025</v>
      </c>
      <c r="E1241" s="1" t="s">
        <v>4843</v>
      </c>
      <c r="F1241" s="2">
        <v>1</v>
      </c>
      <c r="G1241" s="2">
        <v>4.26</v>
      </c>
      <c r="H1241" s="2" t="s">
        <v>575</v>
      </c>
      <c r="J1241" t="s">
        <v>6084</v>
      </c>
      <c r="K1241" t="s">
        <v>1518</v>
      </c>
      <c r="L1241" t="s">
        <v>6085</v>
      </c>
      <c r="M1241" t="s">
        <v>1520</v>
      </c>
      <c r="N1241" t="s">
        <v>6086</v>
      </c>
      <c r="O1241" t="s">
        <v>185</v>
      </c>
    </row>
    <row r="1242" spans="1:15">
      <c r="A1242" s="179">
        <v>1541</v>
      </c>
      <c r="B1242" s="3" t="s">
        <v>6087</v>
      </c>
      <c r="C1242" s="3" t="s">
        <v>4711</v>
      </c>
      <c r="D1242" s="2" t="s">
        <v>4025</v>
      </c>
      <c r="E1242" s="1" t="s">
        <v>4843</v>
      </c>
      <c r="F1242" s="2">
        <v>1</v>
      </c>
      <c r="G1242" s="2">
        <v>4.26</v>
      </c>
      <c r="H1242" s="2" t="s">
        <v>575</v>
      </c>
      <c r="J1242" s="180" t="s">
        <v>6088</v>
      </c>
      <c r="K1242" s="180" t="s">
        <v>374</v>
      </c>
      <c r="L1242" t="s">
        <v>6089</v>
      </c>
      <c r="M1242" t="s">
        <v>974</v>
      </c>
      <c r="N1242" t="s">
        <v>6090</v>
      </c>
      <c r="O1242" t="s">
        <v>185</v>
      </c>
    </row>
    <row r="1243" spans="1:15">
      <c r="A1243" s="179">
        <v>1542</v>
      </c>
      <c r="B1243" s="3" t="s">
        <v>6091</v>
      </c>
      <c r="C1243" s="3" t="s">
        <v>6092</v>
      </c>
      <c r="D1243" s="2" t="s">
        <v>4025</v>
      </c>
      <c r="E1243" s="1" t="s">
        <v>5273</v>
      </c>
      <c r="F1243" s="2">
        <v>3</v>
      </c>
      <c r="G1243" s="2">
        <v>4.26</v>
      </c>
      <c r="H1243" s="2" t="s">
        <v>575</v>
      </c>
      <c r="J1243" s="180" t="s">
        <v>6093</v>
      </c>
      <c r="K1243" s="180" t="s">
        <v>6094</v>
      </c>
      <c r="L1243" t="s">
        <v>6095</v>
      </c>
      <c r="M1243" t="s">
        <v>6096</v>
      </c>
      <c r="N1243" t="s">
        <v>6097</v>
      </c>
      <c r="O1243" t="s">
        <v>185</v>
      </c>
    </row>
    <row r="1244" spans="1:15">
      <c r="A1244" s="179">
        <v>1543</v>
      </c>
      <c r="B1244" s="3" t="s">
        <v>4964</v>
      </c>
      <c r="C1244" s="3" t="s">
        <v>6098</v>
      </c>
      <c r="D1244" s="2" t="s">
        <v>4025</v>
      </c>
      <c r="E1244" s="1" t="s">
        <v>5273</v>
      </c>
      <c r="F1244" s="2">
        <v>1</v>
      </c>
      <c r="G1244" s="2">
        <v>4.26</v>
      </c>
      <c r="H1244" s="2" t="s">
        <v>575</v>
      </c>
      <c r="J1244" s="180" t="s">
        <v>352</v>
      </c>
      <c r="K1244" s="180" t="s">
        <v>4564</v>
      </c>
      <c r="L1244" t="s">
        <v>1002</v>
      </c>
      <c r="M1244" t="s">
        <v>4566</v>
      </c>
      <c r="N1244" t="s">
        <v>3794</v>
      </c>
      <c r="O1244" t="s">
        <v>185</v>
      </c>
    </row>
    <row r="1245" spans="1:15">
      <c r="A1245" s="179">
        <v>1544</v>
      </c>
      <c r="B1245" s="3" t="s">
        <v>6099</v>
      </c>
      <c r="C1245" s="3" t="s">
        <v>6100</v>
      </c>
      <c r="D1245" s="2" t="s">
        <v>4025</v>
      </c>
      <c r="E1245" s="1" t="s">
        <v>5273</v>
      </c>
      <c r="F1245" s="2">
        <v>1</v>
      </c>
      <c r="G1245" s="2">
        <v>4.26</v>
      </c>
      <c r="H1245" s="2" t="s">
        <v>575</v>
      </c>
      <c r="J1245" s="180" t="s">
        <v>6101</v>
      </c>
      <c r="K1245" s="180" t="s">
        <v>2407</v>
      </c>
      <c r="L1245" t="s">
        <v>6102</v>
      </c>
      <c r="M1245" t="s">
        <v>2408</v>
      </c>
      <c r="N1245" t="s">
        <v>6103</v>
      </c>
      <c r="O1245" t="s">
        <v>185</v>
      </c>
    </row>
    <row r="1246" spans="1:15">
      <c r="A1246" s="179">
        <v>1545</v>
      </c>
      <c r="B1246" s="3" t="s">
        <v>6104</v>
      </c>
      <c r="C1246" s="3" t="s">
        <v>6105</v>
      </c>
      <c r="D1246" s="2" t="s">
        <v>4025</v>
      </c>
      <c r="E1246" s="1" t="s">
        <v>5273</v>
      </c>
      <c r="F1246" s="2">
        <v>1</v>
      </c>
      <c r="G1246" s="2">
        <v>4.26</v>
      </c>
      <c r="H1246" s="2" t="s">
        <v>575</v>
      </c>
      <c r="J1246" s="180" t="s">
        <v>6106</v>
      </c>
      <c r="K1246" s="180" t="s">
        <v>1996</v>
      </c>
      <c r="L1246" t="s">
        <v>6107</v>
      </c>
      <c r="M1246" t="s">
        <v>1998</v>
      </c>
      <c r="N1246" t="s">
        <v>6108</v>
      </c>
      <c r="O1246" t="s">
        <v>185</v>
      </c>
    </row>
    <row r="1247" spans="1:15">
      <c r="A1247" s="179">
        <v>1546</v>
      </c>
      <c r="B1247" s="3" t="s">
        <v>4481</v>
      </c>
      <c r="C1247" s="3" t="s">
        <v>4689</v>
      </c>
      <c r="D1247" s="2" t="s">
        <v>4025</v>
      </c>
      <c r="E1247" s="1" t="s">
        <v>5273</v>
      </c>
      <c r="F1247" s="2">
        <v>1</v>
      </c>
      <c r="G1247" s="2">
        <v>4.26</v>
      </c>
      <c r="H1247" s="2" t="s">
        <v>575</v>
      </c>
      <c r="J1247" s="180" t="s">
        <v>1180</v>
      </c>
      <c r="K1247" s="180" t="s">
        <v>1181</v>
      </c>
      <c r="L1247" t="s">
        <v>1182</v>
      </c>
      <c r="M1247" t="s">
        <v>1693</v>
      </c>
      <c r="N1247" t="s">
        <v>6109</v>
      </c>
      <c r="O1247" t="s">
        <v>185</v>
      </c>
    </row>
    <row r="1248" spans="1:15">
      <c r="A1248" s="179">
        <v>1547</v>
      </c>
      <c r="B1248" s="3" t="s">
        <v>1651</v>
      </c>
      <c r="C1248" s="3" t="s">
        <v>6110</v>
      </c>
      <c r="D1248" s="2" t="s">
        <v>4025</v>
      </c>
      <c r="E1248" s="1" t="s">
        <v>4936</v>
      </c>
      <c r="F1248" s="2">
        <v>1</v>
      </c>
      <c r="G1248" s="155">
        <v>4.2699999999999996</v>
      </c>
      <c r="H1248" s="2" t="s">
        <v>2759</v>
      </c>
      <c r="J1248" s="180" t="s">
        <v>352</v>
      </c>
      <c r="K1248" s="180" t="s">
        <v>6111</v>
      </c>
      <c r="L1248" t="s">
        <v>1002</v>
      </c>
      <c r="M1248" t="s">
        <v>6112</v>
      </c>
      <c r="N1248" t="s">
        <v>2879</v>
      </c>
      <c r="O1248" t="s">
        <v>185</v>
      </c>
    </row>
    <row r="1249" spans="1:15">
      <c r="A1249" s="179">
        <v>1548</v>
      </c>
      <c r="B1249" s="3" t="s">
        <v>6113</v>
      </c>
      <c r="C1249" s="3" t="s">
        <v>5036</v>
      </c>
      <c r="D1249" s="2" t="s">
        <v>4025</v>
      </c>
      <c r="E1249" s="1" t="s">
        <v>4936</v>
      </c>
      <c r="F1249" s="2">
        <v>1</v>
      </c>
      <c r="G1249" s="155">
        <v>4.2699999999999996</v>
      </c>
      <c r="H1249" s="2" t="s">
        <v>2759</v>
      </c>
      <c r="J1249" s="180" t="s">
        <v>6114</v>
      </c>
      <c r="K1249" s="180" t="s">
        <v>1208</v>
      </c>
      <c r="L1249" t="s">
        <v>6115</v>
      </c>
      <c r="M1249" t="s">
        <v>1210</v>
      </c>
      <c r="N1249" t="s">
        <v>6116</v>
      </c>
      <c r="O1249" t="s">
        <v>185</v>
      </c>
    </row>
    <row r="1250" spans="1:15">
      <c r="A1250" s="179">
        <v>1549</v>
      </c>
      <c r="B1250" s="3" t="s">
        <v>6117</v>
      </c>
      <c r="C1250" s="3" t="s">
        <v>6118</v>
      </c>
      <c r="D1250" s="2" t="s">
        <v>4025</v>
      </c>
      <c r="E1250" s="1" t="s">
        <v>4936</v>
      </c>
      <c r="F1250" s="2">
        <v>1</v>
      </c>
      <c r="G1250" s="155">
        <v>4.2699999999999996</v>
      </c>
      <c r="H1250" s="2" t="s">
        <v>2759</v>
      </c>
      <c r="J1250" s="180" t="s">
        <v>5701</v>
      </c>
      <c r="K1250" s="180" t="s">
        <v>6119</v>
      </c>
      <c r="L1250" t="s">
        <v>5702</v>
      </c>
      <c r="M1250" t="s">
        <v>6120</v>
      </c>
      <c r="N1250" t="s">
        <v>3685</v>
      </c>
      <c r="O1250" t="s">
        <v>185</v>
      </c>
    </row>
    <row r="1251" spans="1:15">
      <c r="A1251" s="179">
        <v>1550</v>
      </c>
      <c r="B1251" s="3" t="s">
        <v>2795</v>
      </c>
      <c r="C1251" s="3" t="s">
        <v>6121</v>
      </c>
      <c r="D1251" s="2" t="s">
        <v>4025</v>
      </c>
      <c r="E1251" s="1" t="s">
        <v>4936</v>
      </c>
      <c r="F1251" s="2">
        <v>1</v>
      </c>
      <c r="G1251" s="155">
        <v>4.2699999999999996</v>
      </c>
      <c r="H1251" s="2" t="s">
        <v>2759</v>
      </c>
      <c r="J1251" s="180" t="s">
        <v>694</v>
      </c>
      <c r="K1251" s="180" t="s">
        <v>1789</v>
      </c>
      <c r="L1251" t="s">
        <v>696</v>
      </c>
      <c r="M1251" t="s">
        <v>1791</v>
      </c>
      <c r="N1251" t="s">
        <v>6122</v>
      </c>
      <c r="O1251" t="s">
        <v>185</v>
      </c>
    </row>
    <row r="1252" spans="1:15">
      <c r="A1252" s="179">
        <v>1551</v>
      </c>
      <c r="B1252" s="3" t="s">
        <v>6123</v>
      </c>
      <c r="C1252" s="3" t="s">
        <v>6124</v>
      </c>
      <c r="D1252" s="2" t="s">
        <v>4025</v>
      </c>
      <c r="E1252" s="1" t="s">
        <v>4936</v>
      </c>
      <c r="F1252" s="2">
        <v>1</v>
      </c>
      <c r="G1252" s="155">
        <v>4.2699999999999996</v>
      </c>
      <c r="H1252" s="2" t="s">
        <v>2759</v>
      </c>
      <c r="J1252" s="180" t="s">
        <v>6125</v>
      </c>
      <c r="K1252" s="180" t="s">
        <v>2804</v>
      </c>
      <c r="L1252" t="s">
        <v>6126</v>
      </c>
      <c r="M1252" t="s">
        <v>2806</v>
      </c>
      <c r="N1252" t="s">
        <v>6127</v>
      </c>
      <c r="O1252" t="s">
        <v>185</v>
      </c>
    </row>
    <row r="1253" spans="1:15">
      <c r="A1253" s="179">
        <v>1552</v>
      </c>
      <c r="B1253" t="s">
        <v>6128</v>
      </c>
      <c r="C1253" t="s">
        <v>6129</v>
      </c>
      <c r="D1253" s="2" t="s">
        <v>4025</v>
      </c>
      <c r="E1253" s="1" t="s">
        <v>4936</v>
      </c>
      <c r="F1253" s="2">
        <v>1</v>
      </c>
      <c r="G1253" s="155">
        <v>4.2699999999999996</v>
      </c>
      <c r="H1253" s="2" t="s">
        <v>2759</v>
      </c>
      <c r="J1253" t="s">
        <v>6130</v>
      </c>
      <c r="K1253" t="s">
        <v>625</v>
      </c>
      <c r="L1253" t="s">
        <v>6131</v>
      </c>
      <c r="M1253" t="s">
        <v>627</v>
      </c>
      <c r="N1253" t="s">
        <v>6132</v>
      </c>
      <c r="O1253" t="s">
        <v>185</v>
      </c>
    </row>
    <row r="1254" spans="1:15">
      <c r="A1254" s="179">
        <v>1553</v>
      </c>
      <c r="B1254" t="s">
        <v>6133</v>
      </c>
      <c r="C1254" t="s">
        <v>6134</v>
      </c>
      <c r="D1254" s="2" t="s">
        <v>4025</v>
      </c>
      <c r="E1254" s="1" t="s">
        <v>4936</v>
      </c>
      <c r="F1254" s="2">
        <v>1</v>
      </c>
      <c r="G1254" s="155">
        <v>4.2699999999999996</v>
      </c>
      <c r="H1254" s="2" t="s">
        <v>2759</v>
      </c>
      <c r="J1254" t="s">
        <v>6135</v>
      </c>
      <c r="K1254" t="s">
        <v>5496</v>
      </c>
      <c r="L1254" t="s">
        <v>6136</v>
      </c>
      <c r="M1254" t="s">
        <v>6137</v>
      </c>
      <c r="N1254" t="s">
        <v>3280</v>
      </c>
      <c r="O1254" t="s">
        <v>185</v>
      </c>
    </row>
    <row r="1255" spans="1:15">
      <c r="A1255" s="179">
        <v>1554</v>
      </c>
      <c r="B1255" t="s">
        <v>6138</v>
      </c>
      <c r="C1255" t="s">
        <v>6139</v>
      </c>
      <c r="D1255" s="2" t="s">
        <v>4025</v>
      </c>
      <c r="E1255" s="1" t="s">
        <v>4936</v>
      </c>
      <c r="F1255" s="2">
        <v>1</v>
      </c>
      <c r="G1255" s="155">
        <v>4.2699999999999996</v>
      </c>
      <c r="H1255" s="2" t="s">
        <v>2759</v>
      </c>
      <c r="J1255" t="s">
        <v>6140</v>
      </c>
      <c r="K1255" t="s">
        <v>611</v>
      </c>
      <c r="L1255" t="s">
        <v>6141</v>
      </c>
      <c r="M1255" t="s">
        <v>1740</v>
      </c>
      <c r="N1255" t="s">
        <v>3280</v>
      </c>
      <c r="O1255" t="s">
        <v>185</v>
      </c>
    </row>
    <row r="1256" spans="1:15">
      <c r="A1256" s="179">
        <v>1555</v>
      </c>
      <c r="B1256" t="s">
        <v>5242</v>
      </c>
      <c r="C1256" t="s">
        <v>6142</v>
      </c>
      <c r="D1256" s="2" t="s">
        <v>4025</v>
      </c>
      <c r="E1256" s="1" t="s">
        <v>4936</v>
      </c>
      <c r="F1256" s="2">
        <v>1</v>
      </c>
      <c r="G1256" s="155">
        <v>4.2699999999999996</v>
      </c>
      <c r="H1256" s="2" t="s">
        <v>2759</v>
      </c>
      <c r="J1256" t="s">
        <v>2135</v>
      </c>
      <c r="K1256" t="s">
        <v>799</v>
      </c>
      <c r="L1256" t="s">
        <v>2136</v>
      </c>
      <c r="M1256" t="s">
        <v>2762</v>
      </c>
      <c r="N1256" t="s">
        <v>6143</v>
      </c>
      <c r="O1256" t="s">
        <v>185</v>
      </c>
    </row>
    <row r="1257" spans="1:15">
      <c r="A1257" s="179">
        <v>1556</v>
      </c>
      <c r="B1257" t="s">
        <v>6144</v>
      </c>
      <c r="C1257" t="s">
        <v>6145</v>
      </c>
      <c r="D1257" s="2" t="s">
        <v>4025</v>
      </c>
      <c r="E1257" s="1" t="s">
        <v>4936</v>
      </c>
      <c r="F1257" s="2">
        <v>1</v>
      </c>
      <c r="G1257" s="155">
        <v>4.2699999999999996</v>
      </c>
      <c r="H1257" s="2" t="s">
        <v>2759</v>
      </c>
      <c r="J1257" t="s">
        <v>1612</v>
      </c>
      <c r="K1257" t="s">
        <v>618</v>
      </c>
      <c r="L1257" t="s">
        <v>1614</v>
      </c>
      <c r="M1257" t="s">
        <v>620</v>
      </c>
      <c r="N1257" t="s">
        <v>2818</v>
      </c>
      <c r="O1257" t="s">
        <v>185</v>
      </c>
    </row>
    <row r="1258" spans="1:15">
      <c r="A1258" s="179">
        <v>1557</v>
      </c>
      <c r="B1258" t="s">
        <v>5969</v>
      </c>
      <c r="C1258" t="s">
        <v>6146</v>
      </c>
      <c r="D1258" s="2" t="s">
        <v>4025</v>
      </c>
      <c r="E1258" s="1" t="s">
        <v>4936</v>
      </c>
      <c r="F1258" s="2">
        <v>1</v>
      </c>
      <c r="G1258" s="155">
        <v>4.2699999999999996</v>
      </c>
      <c r="H1258" s="2" t="s">
        <v>2759</v>
      </c>
      <c r="J1258" t="s">
        <v>4985</v>
      </c>
      <c r="K1258" t="s">
        <v>6147</v>
      </c>
      <c r="L1258" t="s">
        <v>4986</v>
      </c>
      <c r="M1258" t="s">
        <v>6148</v>
      </c>
      <c r="N1258" t="s">
        <v>6149</v>
      </c>
      <c r="O1258" t="s">
        <v>185</v>
      </c>
    </row>
    <row r="1259" spans="1:15">
      <c r="A1259" s="179">
        <v>1558</v>
      </c>
      <c r="B1259" t="s">
        <v>4015</v>
      </c>
      <c r="C1259" t="s">
        <v>6150</v>
      </c>
      <c r="D1259" s="2" t="s">
        <v>4025</v>
      </c>
      <c r="E1259" s="1" t="s">
        <v>4936</v>
      </c>
      <c r="F1259" s="2">
        <v>1</v>
      </c>
      <c r="G1259" s="155">
        <v>4.2699999999999996</v>
      </c>
      <c r="H1259" s="2" t="s">
        <v>2759</v>
      </c>
      <c r="J1259" t="s">
        <v>2327</v>
      </c>
      <c r="K1259" t="s">
        <v>881</v>
      </c>
      <c r="L1259" t="s">
        <v>2632</v>
      </c>
      <c r="M1259" t="s">
        <v>883</v>
      </c>
      <c r="N1259" t="s">
        <v>6151</v>
      </c>
      <c r="O1259" t="s">
        <v>185</v>
      </c>
    </row>
    <row r="1260" spans="1:15">
      <c r="A1260" s="179">
        <v>1559</v>
      </c>
      <c r="B1260" t="s">
        <v>4521</v>
      </c>
      <c r="C1260" t="s">
        <v>6152</v>
      </c>
      <c r="D1260" s="2" t="s">
        <v>4025</v>
      </c>
      <c r="E1260" s="1" t="s">
        <v>4936</v>
      </c>
      <c r="F1260" s="2">
        <v>1</v>
      </c>
      <c r="G1260" s="155">
        <v>4.2699999999999996</v>
      </c>
      <c r="H1260" s="2" t="s">
        <v>2759</v>
      </c>
      <c r="J1260" t="s">
        <v>645</v>
      </c>
      <c r="K1260" t="s">
        <v>1208</v>
      </c>
      <c r="L1260" t="s">
        <v>647</v>
      </c>
      <c r="M1260" t="s">
        <v>1210</v>
      </c>
      <c r="N1260" t="s">
        <v>6153</v>
      </c>
      <c r="O1260" t="s">
        <v>185</v>
      </c>
    </row>
    <row r="1261" spans="1:15">
      <c r="A1261" s="179">
        <v>1560</v>
      </c>
      <c r="B1261" t="s">
        <v>6154</v>
      </c>
      <c r="C1261" t="s">
        <v>6155</v>
      </c>
      <c r="D1261" s="2" t="s">
        <v>4025</v>
      </c>
      <c r="E1261" s="1" t="s">
        <v>4936</v>
      </c>
      <c r="F1261" s="2">
        <v>1</v>
      </c>
      <c r="G1261" s="155">
        <v>4.2699999999999996</v>
      </c>
      <c r="H1261" s="2" t="s">
        <v>2759</v>
      </c>
      <c r="J1261" t="s">
        <v>6156</v>
      </c>
      <c r="K1261" t="s">
        <v>6157</v>
      </c>
      <c r="L1261" t="s">
        <v>6158</v>
      </c>
      <c r="M1261" t="s">
        <v>6159</v>
      </c>
      <c r="N1261" t="s">
        <v>6160</v>
      </c>
      <c r="O1261" t="s">
        <v>185</v>
      </c>
    </row>
    <row r="1262" spans="1:15">
      <c r="A1262" s="179">
        <v>1561</v>
      </c>
      <c r="B1262" t="s">
        <v>6161</v>
      </c>
      <c r="C1262" t="s">
        <v>6162</v>
      </c>
      <c r="D1262" s="2" t="s">
        <v>4025</v>
      </c>
      <c r="E1262" s="1" t="s">
        <v>5023</v>
      </c>
      <c r="F1262" s="2">
        <v>2</v>
      </c>
      <c r="G1262" s="192">
        <v>4.3</v>
      </c>
      <c r="H1262" s="2" t="s">
        <v>575</v>
      </c>
      <c r="J1262" t="s">
        <v>3346</v>
      </c>
      <c r="K1262" t="s">
        <v>6163</v>
      </c>
      <c r="L1262" t="s">
        <v>3348</v>
      </c>
      <c r="M1262" t="s">
        <v>6164</v>
      </c>
      <c r="N1262" t="s">
        <v>6165</v>
      </c>
      <c r="O1262" t="s">
        <v>185</v>
      </c>
    </row>
    <row r="1263" spans="1:15">
      <c r="A1263" s="179">
        <v>1562</v>
      </c>
      <c r="B1263" t="s">
        <v>6166</v>
      </c>
      <c r="C1263" t="s">
        <v>6167</v>
      </c>
      <c r="D1263" s="2" t="s">
        <v>4025</v>
      </c>
      <c r="E1263" s="1" t="s">
        <v>5023</v>
      </c>
      <c r="F1263" s="2">
        <v>1</v>
      </c>
      <c r="G1263" s="192">
        <v>4.3</v>
      </c>
      <c r="H1263" s="2" t="s">
        <v>575</v>
      </c>
      <c r="J1263" t="s">
        <v>3427</v>
      </c>
      <c r="K1263" t="s">
        <v>736</v>
      </c>
      <c r="L1263" t="s">
        <v>3428</v>
      </c>
      <c r="M1263" t="s">
        <v>912</v>
      </c>
      <c r="N1263" t="s">
        <v>6058</v>
      </c>
      <c r="O1263" t="s">
        <v>185</v>
      </c>
    </row>
    <row r="1264" spans="1:15">
      <c r="A1264" s="179">
        <v>1563</v>
      </c>
      <c r="B1264" t="s">
        <v>4395</v>
      </c>
      <c r="C1264" t="s">
        <v>6168</v>
      </c>
      <c r="D1264" s="2" t="s">
        <v>4025</v>
      </c>
      <c r="E1264" s="1" t="s">
        <v>5023</v>
      </c>
      <c r="F1264" s="2">
        <v>1</v>
      </c>
      <c r="G1264" s="192">
        <v>4.3</v>
      </c>
      <c r="H1264" s="2" t="s">
        <v>575</v>
      </c>
      <c r="J1264" t="s">
        <v>852</v>
      </c>
      <c r="K1264" t="s">
        <v>5620</v>
      </c>
      <c r="L1264" t="s">
        <v>854</v>
      </c>
      <c r="M1264" t="s">
        <v>5621</v>
      </c>
      <c r="N1264" t="s">
        <v>6169</v>
      </c>
      <c r="O1264" t="s">
        <v>185</v>
      </c>
    </row>
    <row r="1265" spans="1:15">
      <c r="A1265" s="179">
        <v>1564</v>
      </c>
      <c r="B1265" t="s">
        <v>6170</v>
      </c>
      <c r="C1265" t="s">
        <v>6171</v>
      </c>
      <c r="D1265" s="2" t="s">
        <v>4025</v>
      </c>
      <c r="E1265" s="1" t="s">
        <v>5023</v>
      </c>
      <c r="F1265" s="2">
        <v>1</v>
      </c>
      <c r="G1265" s="192">
        <v>4.3</v>
      </c>
      <c r="H1265" s="2" t="s">
        <v>575</v>
      </c>
      <c r="J1265" t="s">
        <v>6172</v>
      </c>
      <c r="K1265" t="s">
        <v>374</v>
      </c>
      <c r="L1265" t="s">
        <v>6173</v>
      </c>
      <c r="M1265" t="s">
        <v>974</v>
      </c>
      <c r="N1265" t="s">
        <v>6174</v>
      </c>
      <c r="O1265" t="s">
        <v>185</v>
      </c>
    </row>
    <row r="1266" spans="1:15">
      <c r="A1266" s="179">
        <v>1565</v>
      </c>
      <c r="B1266" t="s">
        <v>6175</v>
      </c>
      <c r="C1266" t="s">
        <v>5279</v>
      </c>
      <c r="D1266" s="2" t="s">
        <v>4025</v>
      </c>
      <c r="E1266" s="1" t="s">
        <v>5023</v>
      </c>
      <c r="F1266" s="2">
        <v>1</v>
      </c>
      <c r="G1266" s="192">
        <v>4.3</v>
      </c>
      <c r="H1266" s="2" t="s">
        <v>575</v>
      </c>
      <c r="J1266" t="s">
        <v>6176</v>
      </c>
      <c r="K1266" t="s">
        <v>6177</v>
      </c>
      <c r="L1266" t="s">
        <v>6178</v>
      </c>
      <c r="M1266" t="s">
        <v>6179</v>
      </c>
      <c r="N1266" t="s">
        <v>6122</v>
      </c>
      <c r="O1266" t="s">
        <v>185</v>
      </c>
    </row>
    <row r="1267" spans="1:15">
      <c r="A1267" s="179">
        <v>1566</v>
      </c>
      <c r="B1267" t="s">
        <v>6180</v>
      </c>
      <c r="C1267" t="s">
        <v>6181</v>
      </c>
      <c r="D1267" s="2" t="s">
        <v>4025</v>
      </c>
      <c r="E1267" s="1" t="s">
        <v>5023</v>
      </c>
      <c r="F1267" s="2">
        <v>1</v>
      </c>
      <c r="G1267" s="192">
        <v>4.3</v>
      </c>
      <c r="H1267" s="2" t="s">
        <v>575</v>
      </c>
      <c r="J1267" t="s">
        <v>6182</v>
      </c>
      <c r="K1267" t="s">
        <v>467</v>
      </c>
      <c r="L1267" t="s">
        <v>6183</v>
      </c>
      <c r="M1267" t="s">
        <v>469</v>
      </c>
      <c r="N1267" t="s">
        <v>2839</v>
      </c>
      <c r="O1267" t="s">
        <v>185</v>
      </c>
    </row>
    <row r="1268" spans="1:15">
      <c r="A1268" s="179">
        <v>1567</v>
      </c>
      <c r="B1268" t="s">
        <v>6184</v>
      </c>
      <c r="C1268" t="s">
        <v>6185</v>
      </c>
      <c r="D1268" s="2" t="s">
        <v>4025</v>
      </c>
      <c r="E1268" s="1" t="s">
        <v>5023</v>
      </c>
      <c r="F1268" s="2">
        <v>1</v>
      </c>
      <c r="G1268" s="192">
        <v>4.3</v>
      </c>
      <c r="H1268" s="2" t="s">
        <v>575</v>
      </c>
      <c r="J1268" t="s">
        <v>1553</v>
      </c>
      <c r="K1268" t="s">
        <v>6186</v>
      </c>
      <c r="L1268" t="s">
        <v>1555</v>
      </c>
      <c r="M1268" t="s">
        <v>6187</v>
      </c>
      <c r="N1268" t="s">
        <v>6188</v>
      </c>
      <c r="O1268" t="s">
        <v>185</v>
      </c>
    </row>
    <row r="1269" spans="1:15">
      <c r="A1269" s="179">
        <v>1568</v>
      </c>
      <c r="B1269" s="3" t="s">
        <v>6189</v>
      </c>
      <c r="C1269" s="3" t="s">
        <v>6190</v>
      </c>
      <c r="D1269" s="2" t="s">
        <v>4025</v>
      </c>
      <c r="E1269" s="1" t="s">
        <v>5023</v>
      </c>
      <c r="F1269" s="2">
        <v>1</v>
      </c>
      <c r="G1269" s="192">
        <v>4.3</v>
      </c>
      <c r="H1269" s="2" t="s">
        <v>575</v>
      </c>
      <c r="J1269" t="s">
        <v>6191</v>
      </c>
      <c r="K1269" t="s">
        <v>6192</v>
      </c>
      <c r="L1269" t="s">
        <v>6193</v>
      </c>
      <c r="M1269" t="s">
        <v>6194</v>
      </c>
      <c r="N1269" t="s">
        <v>3319</v>
      </c>
      <c r="O1269" t="s">
        <v>185</v>
      </c>
    </row>
    <row r="1270" spans="1:15">
      <c r="A1270" s="179">
        <v>1569</v>
      </c>
      <c r="B1270" s="3" t="s">
        <v>6195</v>
      </c>
      <c r="C1270" s="3" t="s">
        <v>6196</v>
      </c>
      <c r="D1270" s="2" t="s">
        <v>4025</v>
      </c>
      <c r="E1270" s="1" t="s">
        <v>5023</v>
      </c>
      <c r="F1270" s="2">
        <v>1</v>
      </c>
      <c r="G1270" s="192">
        <v>4.3</v>
      </c>
      <c r="H1270" s="2" t="s">
        <v>575</v>
      </c>
      <c r="J1270" t="s">
        <v>6197</v>
      </c>
      <c r="K1270" t="s">
        <v>6198</v>
      </c>
      <c r="L1270" t="s">
        <v>6199</v>
      </c>
      <c r="M1270" t="s">
        <v>6200</v>
      </c>
      <c r="N1270" t="s">
        <v>6201</v>
      </c>
      <c r="O1270" t="s">
        <v>185</v>
      </c>
    </row>
    <row r="1271" spans="1:15">
      <c r="A1271" s="179">
        <v>1570</v>
      </c>
      <c r="B1271" s="3" t="s">
        <v>4374</v>
      </c>
      <c r="C1271" s="3" t="s">
        <v>5571</v>
      </c>
      <c r="D1271" s="2" t="s">
        <v>4025</v>
      </c>
      <c r="E1271" s="1" t="s">
        <v>5023</v>
      </c>
      <c r="F1271" s="2">
        <v>1</v>
      </c>
      <c r="G1271" s="192">
        <v>4.3</v>
      </c>
      <c r="H1271" s="2" t="s">
        <v>575</v>
      </c>
      <c r="J1271" t="s">
        <v>4377</v>
      </c>
      <c r="K1271" t="s">
        <v>979</v>
      </c>
      <c r="L1271" t="s">
        <v>4378</v>
      </c>
      <c r="M1271" t="s">
        <v>981</v>
      </c>
      <c r="N1271" t="s">
        <v>6201</v>
      </c>
      <c r="O1271" t="s">
        <v>185</v>
      </c>
    </row>
    <row r="1272" spans="1:15">
      <c r="A1272" s="179">
        <v>1571</v>
      </c>
      <c r="B1272" s="3" t="s">
        <v>6202</v>
      </c>
      <c r="C1272" s="3" t="s">
        <v>6203</v>
      </c>
      <c r="D1272" s="2" t="s">
        <v>4025</v>
      </c>
      <c r="E1272" s="1" t="s">
        <v>5023</v>
      </c>
      <c r="F1272" s="2">
        <v>1</v>
      </c>
      <c r="G1272" s="192">
        <v>4.3</v>
      </c>
      <c r="H1272" s="2" t="s">
        <v>575</v>
      </c>
      <c r="J1272" t="s">
        <v>5161</v>
      </c>
      <c r="K1272" t="s">
        <v>681</v>
      </c>
      <c r="L1272" t="s">
        <v>5162</v>
      </c>
      <c r="M1272" t="s">
        <v>6204</v>
      </c>
      <c r="N1272" t="s">
        <v>6201</v>
      </c>
      <c r="O1272" t="s">
        <v>185</v>
      </c>
    </row>
    <row r="1273" spans="1:15">
      <c r="A1273" s="179">
        <v>1572</v>
      </c>
      <c r="B1273" t="s">
        <v>4041</v>
      </c>
      <c r="C1273" t="s">
        <v>6205</v>
      </c>
      <c r="D1273" s="2" t="s">
        <v>4025</v>
      </c>
      <c r="E1273" s="1" t="s">
        <v>5023</v>
      </c>
      <c r="F1273" s="2">
        <v>1</v>
      </c>
      <c r="G1273" s="192">
        <v>4.3</v>
      </c>
      <c r="H1273" s="2" t="s">
        <v>575</v>
      </c>
      <c r="J1273" t="s">
        <v>500</v>
      </c>
      <c r="K1273" t="s">
        <v>6206</v>
      </c>
      <c r="L1273" t="s">
        <v>502</v>
      </c>
      <c r="M1273" t="s">
        <v>6207</v>
      </c>
      <c r="N1273" t="s">
        <v>6208</v>
      </c>
      <c r="O1273" t="s">
        <v>185</v>
      </c>
    </row>
    <row r="1274" spans="1:15">
      <c r="A1274" s="179">
        <v>1573</v>
      </c>
      <c r="B1274" s="3" t="s">
        <v>4041</v>
      </c>
      <c r="C1274" s="3" t="s">
        <v>4225</v>
      </c>
      <c r="D1274" s="2" t="s">
        <v>4025</v>
      </c>
      <c r="E1274" s="1" t="s">
        <v>5023</v>
      </c>
      <c r="F1274" s="2">
        <v>1</v>
      </c>
      <c r="G1274" s="192">
        <v>4.3</v>
      </c>
      <c r="H1274" s="2" t="s">
        <v>575</v>
      </c>
      <c r="J1274" t="s">
        <v>500</v>
      </c>
      <c r="K1274" t="s">
        <v>2201</v>
      </c>
      <c r="L1274" t="s">
        <v>502</v>
      </c>
      <c r="M1274" t="s">
        <v>4412</v>
      </c>
      <c r="N1274" t="s">
        <v>3733</v>
      </c>
      <c r="O1274" t="s">
        <v>185</v>
      </c>
    </row>
    <row r="1275" spans="1:15">
      <c r="A1275" s="179">
        <v>1574</v>
      </c>
      <c r="B1275" s="3" t="s">
        <v>6209</v>
      </c>
      <c r="C1275" s="3" t="s">
        <v>6210</v>
      </c>
      <c r="D1275" s="2" t="s">
        <v>4025</v>
      </c>
      <c r="E1275" s="1" t="s">
        <v>5353</v>
      </c>
      <c r="F1275" s="2">
        <v>1</v>
      </c>
      <c r="G1275" s="192">
        <v>4.3</v>
      </c>
      <c r="H1275" s="2" t="s">
        <v>2759</v>
      </c>
      <c r="J1275" t="s">
        <v>4722</v>
      </c>
      <c r="K1275" t="s">
        <v>388</v>
      </c>
      <c r="L1275" t="s">
        <v>6211</v>
      </c>
      <c r="M1275" t="s">
        <v>390</v>
      </c>
      <c r="N1275" t="s">
        <v>3011</v>
      </c>
      <c r="O1275" t="s">
        <v>185</v>
      </c>
    </row>
    <row r="1276" spans="1:15">
      <c r="A1276" s="179">
        <v>1575</v>
      </c>
      <c r="B1276" s="3" t="s">
        <v>4402</v>
      </c>
      <c r="C1276" s="3" t="s">
        <v>6212</v>
      </c>
      <c r="D1276" s="2" t="s">
        <v>4025</v>
      </c>
      <c r="E1276" s="1" t="s">
        <v>5353</v>
      </c>
      <c r="F1276" s="2">
        <v>1</v>
      </c>
      <c r="G1276" s="192">
        <v>4.3</v>
      </c>
      <c r="H1276" s="2" t="s">
        <v>2759</v>
      </c>
      <c r="J1276" t="s">
        <v>1109</v>
      </c>
      <c r="K1276" t="s">
        <v>1889</v>
      </c>
      <c r="L1276" t="s">
        <v>1111</v>
      </c>
      <c r="M1276" t="s">
        <v>1891</v>
      </c>
      <c r="N1276" t="s">
        <v>6213</v>
      </c>
      <c r="O1276" t="s">
        <v>185</v>
      </c>
    </row>
    <row r="1277" spans="1:15">
      <c r="A1277" s="179">
        <v>1576</v>
      </c>
      <c r="B1277" s="3" t="s">
        <v>6214</v>
      </c>
      <c r="C1277" s="3" t="s">
        <v>6215</v>
      </c>
      <c r="D1277" s="2" t="s">
        <v>4025</v>
      </c>
      <c r="E1277" s="1" t="s">
        <v>5353</v>
      </c>
      <c r="F1277" s="2">
        <v>1</v>
      </c>
      <c r="G1277" s="192">
        <v>4.3</v>
      </c>
      <c r="H1277" s="2" t="s">
        <v>2759</v>
      </c>
      <c r="J1277" t="s">
        <v>2595</v>
      </c>
      <c r="K1277" t="s">
        <v>6216</v>
      </c>
      <c r="L1277" t="s">
        <v>2597</v>
      </c>
      <c r="M1277" t="s">
        <v>6217</v>
      </c>
      <c r="N1277" t="s">
        <v>6218</v>
      </c>
      <c r="O1277" t="s">
        <v>185</v>
      </c>
    </row>
    <row r="1278" spans="1:15">
      <c r="A1278" s="179">
        <v>1577</v>
      </c>
      <c r="B1278" t="s">
        <v>6219</v>
      </c>
      <c r="C1278" t="s">
        <v>6220</v>
      </c>
      <c r="D1278" s="2" t="s">
        <v>4025</v>
      </c>
      <c r="E1278" s="1" t="s">
        <v>5353</v>
      </c>
      <c r="F1278" s="2">
        <v>1</v>
      </c>
      <c r="G1278" s="192">
        <v>4.3</v>
      </c>
      <c r="H1278" s="2" t="s">
        <v>2759</v>
      </c>
      <c r="J1278" t="s">
        <v>6221</v>
      </c>
      <c r="K1278" t="s">
        <v>2009</v>
      </c>
      <c r="L1278" t="s">
        <v>6222</v>
      </c>
      <c r="M1278" t="s">
        <v>2011</v>
      </c>
      <c r="N1278" t="s">
        <v>2968</v>
      </c>
      <c r="O1278" t="s">
        <v>185</v>
      </c>
    </row>
    <row r="1279" spans="1:15">
      <c r="A1279" s="179">
        <v>1578</v>
      </c>
      <c r="B1279" t="s">
        <v>4695</v>
      </c>
      <c r="C1279" t="s">
        <v>6223</v>
      </c>
      <c r="D1279" s="2" t="s">
        <v>4025</v>
      </c>
      <c r="E1279" s="1" t="s">
        <v>5353</v>
      </c>
      <c r="F1279" s="2">
        <v>1</v>
      </c>
      <c r="G1279" s="192">
        <v>4.3</v>
      </c>
      <c r="H1279" s="2" t="s">
        <v>2759</v>
      </c>
      <c r="J1279" t="s">
        <v>1200</v>
      </c>
      <c r="K1279" t="s">
        <v>3009</v>
      </c>
      <c r="L1279" t="s">
        <v>4698</v>
      </c>
      <c r="M1279" t="s">
        <v>4575</v>
      </c>
      <c r="N1279" t="s">
        <v>6224</v>
      </c>
      <c r="O1279" t="s">
        <v>185</v>
      </c>
    </row>
    <row r="1280" spans="1:15">
      <c r="A1280" s="179">
        <v>1579</v>
      </c>
      <c r="B1280" t="s">
        <v>5704</v>
      </c>
      <c r="C1280" t="s">
        <v>5669</v>
      </c>
      <c r="D1280" s="2" t="s">
        <v>4025</v>
      </c>
      <c r="E1280" s="1" t="s">
        <v>5353</v>
      </c>
      <c r="F1280" s="2">
        <v>1</v>
      </c>
      <c r="G1280" s="192">
        <v>4.3</v>
      </c>
      <c r="H1280" s="2" t="s">
        <v>2759</v>
      </c>
      <c r="J1280" t="s">
        <v>2047</v>
      </c>
      <c r="K1280" t="s">
        <v>522</v>
      </c>
      <c r="L1280" t="s">
        <v>2048</v>
      </c>
      <c r="M1280" t="s">
        <v>524</v>
      </c>
      <c r="N1280" t="s">
        <v>3257</v>
      </c>
      <c r="O1280" t="s">
        <v>185</v>
      </c>
    </row>
    <row r="1281" spans="1:15">
      <c r="A1281" s="179">
        <v>1580</v>
      </c>
      <c r="B1281" t="s">
        <v>4094</v>
      </c>
      <c r="C1281" t="s">
        <v>6225</v>
      </c>
      <c r="D1281" s="2" t="s">
        <v>4025</v>
      </c>
      <c r="E1281" s="1" t="s">
        <v>5353</v>
      </c>
      <c r="F1281" s="2">
        <v>1</v>
      </c>
      <c r="G1281" s="192">
        <v>4.3</v>
      </c>
      <c r="H1281" s="2" t="s">
        <v>2759</v>
      </c>
      <c r="J1281" t="s">
        <v>4096</v>
      </c>
      <c r="K1281" t="s">
        <v>6226</v>
      </c>
      <c r="L1281" t="s">
        <v>4098</v>
      </c>
      <c r="M1281" t="s">
        <v>6227</v>
      </c>
      <c r="N1281" t="s">
        <v>6228</v>
      </c>
      <c r="O1281" t="s">
        <v>185</v>
      </c>
    </row>
    <row r="1282" spans="1:15">
      <c r="A1282" s="179">
        <v>1581</v>
      </c>
      <c r="B1282" t="s">
        <v>5269</v>
      </c>
      <c r="C1282" t="s">
        <v>6229</v>
      </c>
      <c r="D1282" s="2" t="s">
        <v>4025</v>
      </c>
      <c r="E1282" s="1" t="s">
        <v>5353</v>
      </c>
      <c r="F1282" s="2">
        <v>1</v>
      </c>
      <c r="G1282" s="192">
        <v>4.3</v>
      </c>
      <c r="H1282" s="2" t="s">
        <v>2759</v>
      </c>
      <c r="J1282" t="s">
        <v>1354</v>
      </c>
      <c r="K1282" t="s">
        <v>1846</v>
      </c>
      <c r="L1282" t="s">
        <v>1356</v>
      </c>
      <c r="M1282" t="s">
        <v>1848</v>
      </c>
      <c r="N1282" t="s">
        <v>6230</v>
      </c>
      <c r="O1282" t="s">
        <v>185</v>
      </c>
    </row>
    <row r="1283" spans="1:15">
      <c r="A1283" s="179">
        <v>1582</v>
      </c>
      <c r="B1283" t="s">
        <v>6231</v>
      </c>
      <c r="C1283" t="s">
        <v>6098</v>
      </c>
      <c r="D1283" s="2" t="s">
        <v>4025</v>
      </c>
      <c r="E1283" s="1" t="s">
        <v>5353</v>
      </c>
      <c r="F1283" s="2">
        <v>1</v>
      </c>
      <c r="G1283" s="192">
        <v>4.3</v>
      </c>
      <c r="H1283" s="2" t="s">
        <v>2759</v>
      </c>
      <c r="J1283" t="s">
        <v>576</v>
      </c>
      <c r="K1283" t="s">
        <v>4564</v>
      </c>
      <c r="L1283" t="s">
        <v>577</v>
      </c>
      <c r="M1283" t="s">
        <v>4566</v>
      </c>
      <c r="N1283" t="s">
        <v>2896</v>
      </c>
      <c r="O1283" t="s">
        <v>185</v>
      </c>
    </row>
    <row r="1284" spans="1:15">
      <c r="A1284" s="179">
        <v>1583</v>
      </c>
      <c r="B1284" t="s">
        <v>6232</v>
      </c>
      <c r="C1284" t="s">
        <v>6233</v>
      </c>
      <c r="D1284" s="2" t="s">
        <v>4025</v>
      </c>
      <c r="E1284" s="1" t="s">
        <v>5353</v>
      </c>
      <c r="F1284" s="2">
        <v>1</v>
      </c>
      <c r="G1284" s="192">
        <v>4.3</v>
      </c>
      <c r="H1284" s="2" t="s">
        <v>2759</v>
      </c>
      <c r="J1284" t="s">
        <v>6234</v>
      </c>
      <c r="K1284" t="s">
        <v>6235</v>
      </c>
      <c r="L1284" t="s">
        <v>6236</v>
      </c>
      <c r="M1284" t="s">
        <v>6237</v>
      </c>
      <c r="N1284" t="s">
        <v>6238</v>
      </c>
      <c r="O1284" t="s">
        <v>185</v>
      </c>
    </row>
    <row r="1285" spans="1:15">
      <c r="A1285" s="179">
        <v>1584</v>
      </c>
      <c r="B1285" t="s">
        <v>6239</v>
      </c>
      <c r="C1285" t="s">
        <v>6240</v>
      </c>
      <c r="D1285" s="2" t="s">
        <v>4025</v>
      </c>
      <c r="E1285" s="1" t="s">
        <v>5353</v>
      </c>
      <c r="F1285" s="2">
        <v>1</v>
      </c>
      <c r="G1285" s="192">
        <v>4.3</v>
      </c>
      <c r="H1285" s="2" t="s">
        <v>2759</v>
      </c>
      <c r="J1285" t="s">
        <v>6241</v>
      </c>
      <c r="K1285" t="s">
        <v>6242</v>
      </c>
      <c r="L1285" t="s">
        <v>6243</v>
      </c>
      <c r="M1285" t="s">
        <v>6244</v>
      </c>
      <c r="N1285" t="s">
        <v>6245</v>
      </c>
      <c r="O1285" t="s">
        <v>185</v>
      </c>
    </row>
    <row r="1286" spans="1:15">
      <c r="A1286" s="179">
        <v>1585</v>
      </c>
      <c r="B1286" t="s">
        <v>4205</v>
      </c>
      <c r="C1286" t="s">
        <v>6246</v>
      </c>
      <c r="D1286" s="2" t="s">
        <v>4025</v>
      </c>
      <c r="E1286" s="1" t="s">
        <v>5353</v>
      </c>
      <c r="F1286" s="2">
        <v>1</v>
      </c>
      <c r="G1286" s="192">
        <v>4.3</v>
      </c>
      <c r="H1286" s="2" t="s">
        <v>2759</v>
      </c>
      <c r="J1286" t="s">
        <v>3052</v>
      </c>
      <c r="K1286" t="s">
        <v>6247</v>
      </c>
      <c r="L1286" t="s">
        <v>3054</v>
      </c>
      <c r="M1286" t="s">
        <v>6248</v>
      </c>
      <c r="N1286" t="s">
        <v>2994</v>
      </c>
      <c r="O1286" t="s">
        <v>185</v>
      </c>
    </row>
    <row r="1287" spans="1:15">
      <c r="A1287" s="179">
        <v>1586</v>
      </c>
      <c r="B1287" t="s">
        <v>6249</v>
      </c>
      <c r="C1287" t="s">
        <v>6250</v>
      </c>
      <c r="D1287" s="2" t="s">
        <v>4025</v>
      </c>
      <c r="E1287" s="1" t="s">
        <v>5353</v>
      </c>
      <c r="F1287" s="2">
        <v>1</v>
      </c>
      <c r="G1287" s="192">
        <v>4.3</v>
      </c>
      <c r="H1287" s="2" t="s">
        <v>2759</v>
      </c>
      <c r="J1287" t="s">
        <v>6251</v>
      </c>
      <c r="K1287" t="s">
        <v>2361</v>
      </c>
      <c r="L1287" t="s">
        <v>6252</v>
      </c>
      <c r="M1287" t="s">
        <v>2363</v>
      </c>
      <c r="N1287" t="s">
        <v>6208</v>
      </c>
      <c r="O1287" t="s">
        <v>185</v>
      </c>
    </row>
    <row r="1288" spans="1:15">
      <c r="A1288" s="179">
        <v>1587</v>
      </c>
      <c r="B1288" t="s">
        <v>5244</v>
      </c>
      <c r="C1288" t="s">
        <v>6253</v>
      </c>
      <c r="D1288" s="2" t="s">
        <v>4025</v>
      </c>
      <c r="E1288" s="1" t="s">
        <v>5743</v>
      </c>
      <c r="F1288" s="2">
        <v>1</v>
      </c>
      <c r="G1288" s="192">
        <v>4.3</v>
      </c>
      <c r="H1288" s="2" t="s">
        <v>575</v>
      </c>
      <c r="J1288" t="s">
        <v>5246</v>
      </c>
      <c r="K1288" t="s">
        <v>6254</v>
      </c>
      <c r="L1288" t="s">
        <v>5248</v>
      </c>
      <c r="M1288" t="s">
        <v>6255</v>
      </c>
      <c r="N1288" t="s">
        <v>2876</v>
      </c>
      <c r="O1288" t="s">
        <v>185</v>
      </c>
    </row>
    <row r="1289" spans="1:15">
      <c r="A1289" s="179">
        <v>1588</v>
      </c>
      <c r="B1289" t="s">
        <v>5751</v>
      </c>
      <c r="C1289" t="s">
        <v>6256</v>
      </c>
      <c r="D1289" s="2" t="s">
        <v>4025</v>
      </c>
      <c r="E1289" s="1" t="s">
        <v>5743</v>
      </c>
      <c r="F1289" s="2">
        <v>1</v>
      </c>
      <c r="G1289" s="192">
        <v>4.3</v>
      </c>
      <c r="H1289" s="2" t="s">
        <v>575</v>
      </c>
      <c r="J1289" t="s">
        <v>5753</v>
      </c>
      <c r="K1289" t="s">
        <v>6257</v>
      </c>
      <c r="L1289" t="s">
        <v>5755</v>
      </c>
      <c r="M1289" t="s">
        <v>6258</v>
      </c>
      <c r="N1289" t="s">
        <v>6259</v>
      </c>
      <c r="O1289" t="s">
        <v>185</v>
      </c>
    </row>
    <row r="1290" spans="1:15">
      <c r="A1290" s="179">
        <v>1589</v>
      </c>
      <c r="B1290" t="s">
        <v>5782</v>
      </c>
      <c r="C1290" t="s">
        <v>6260</v>
      </c>
      <c r="D1290" s="2" t="s">
        <v>4025</v>
      </c>
      <c r="E1290" s="1" t="s">
        <v>5743</v>
      </c>
      <c r="F1290" s="2">
        <v>1</v>
      </c>
      <c r="G1290" s="192">
        <v>4.3</v>
      </c>
      <c r="H1290" s="2" t="s">
        <v>575</v>
      </c>
      <c r="J1290" t="s">
        <v>3240</v>
      </c>
      <c r="K1290" t="s">
        <v>6261</v>
      </c>
      <c r="L1290" t="s">
        <v>3242</v>
      </c>
      <c r="M1290" t="s">
        <v>6262</v>
      </c>
      <c r="N1290" t="s">
        <v>6263</v>
      </c>
      <c r="O1290" t="s">
        <v>185</v>
      </c>
    </row>
    <row r="1291" spans="1:15">
      <c r="A1291" s="179">
        <v>1590</v>
      </c>
      <c r="B1291" t="s">
        <v>5741</v>
      </c>
      <c r="C1291" t="s">
        <v>6264</v>
      </c>
      <c r="D1291" s="2" t="s">
        <v>4025</v>
      </c>
      <c r="E1291" s="1" t="s">
        <v>5743</v>
      </c>
      <c r="F1291" s="2">
        <v>1</v>
      </c>
      <c r="G1291" s="192">
        <v>4.3</v>
      </c>
      <c r="H1291" s="2" t="s">
        <v>575</v>
      </c>
      <c r="J1291" t="s">
        <v>5744</v>
      </c>
      <c r="K1291" t="s">
        <v>6265</v>
      </c>
      <c r="L1291" t="s">
        <v>5745</v>
      </c>
      <c r="M1291" t="s">
        <v>6266</v>
      </c>
      <c r="N1291" t="s">
        <v>6267</v>
      </c>
      <c r="O1291" t="s">
        <v>185</v>
      </c>
    </row>
    <row r="1292" spans="1:15">
      <c r="A1292" s="179">
        <v>1591</v>
      </c>
      <c r="B1292" t="s">
        <v>4747</v>
      </c>
      <c r="C1292" t="s">
        <v>6268</v>
      </c>
      <c r="D1292" s="2" t="s">
        <v>4025</v>
      </c>
      <c r="E1292" s="1" t="s">
        <v>5743</v>
      </c>
      <c r="F1292" s="2">
        <v>1</v>
      </c>
      <c r="G1292" s="192">
        <v>4.3</v>
      </c>
      <c r="H1292" s="2" t="s">
        <v>575</v>
      </c>
      <c r="J1292" t="s">
        <v>1734</v>
      </c>
      <c r="K1292" t="s">
        <v>6269</v>
      </c>
      <c r="L1292" t="s">
        <v>1736</v>
      </c>
      <c r="M1292" t="s">
        <v>6270</v>
      </c>
      <c r="N1292" t="s">
        <v>6271</v>
      </c>
      <c r="O1292" t="s">
        <v>185</v>
      </c>
    </row>
    <row r="1293" spans="1:15">
      <c r="A1293" s="179">
        <v>1592</v>
      </c>
      <c r="B1293" t="s">
        <v>4477</v>
      </c>
      <c r="C1293" t="s">
        <v>6272</v>
      </c>
      <c r="D1293" s="2" t="s">
        <v>4025</v>
      </c>
      <c r="E1293" s="1" t="s">
        <v>5510</v>
      </c>
      <c r="F1293" s="2">
        <v>1</v>
      </c>
      <c r="G1293" s="192">
        <v>4.3</v>
      </c>
      <c r="H1293" s="2" t="s">
        <v>575</v>
      </c>
      <c r="J1293" t="s">
        <v>1109</v>
      </c>
      <c r="K1293" t="s">
        <v>703</v>
      </c>
      <c r="L1293" t="s">
        <v>1111</v>
      </c>
      <c r="M1293" t="s">
        <v>705</v>
      </c>
      <c r="N1293" t="s">
        <v>6273</v>
      </c>
      <c r="O1293" t="s">
        <v>185</v>
      </c>
    </row>
    <row r="1294" spans="1:15">
      <c r="A1294" s="179">
        <v>1593</v>
      </c>
      <c r="B1294" t="s">
        <v>5442</v>
      </c>
      <c r="C1294" t="s">
        <v>6274</v>
      </c>
      <c r="D1294" s="2" t="s">
        <v>4025</v>
      </c>
      <c r="E1294" s="1" t="s">
        <v>5510</v>
      </c>
      <c r="F1294" s="2">
        <v>1</v>
      </c>
      <c r="G1294" s="192">
        <v>4.3</v>
      </c>
      <c r="H1294" s="2" t="s">
        <v>575</v>
      </c>
      <c r="J1294" t="s">
        <v>4900</v>
      </c>
      <c r="K1294" t="s">
        <v>1156</v>
      </c>
      <c r="L1294" t="s">
        <v>4901</v>
      </c>
      <c r="M1294" t="s">
        <v>1158</v>
      </c>
      <c r="N1294" t="s">
        <v>6275</v>
      </c>
      <c r="O1294" t="s">
        <v>185</v>
      </c>
    </row>
    <row r="1295" spans="1:15">
      <c r="A1295" s="179">
        <v>1594</v>
      </c>
      <c r="B1295" t="s">
        <v>6079</v>
      </c>
      <c r="C1295" t="s">
        <v>6276</v>
      </c>
      <c r="D1295" s="2" t="s">
        <v>4025</v>
      </c>
      <c r="E1295" s="1" t="s">
        <v>5510</v>
      </c>
      <c r="F1295" s="2">
        <v>1</v>
      </c>
      <c r="G1295" s="192">
        <v>4.3</v>
      </c>
      <c r="H1295" s="2" t="s">
        <v>575</v>
      </c>
      <c r="J1295" t="s">
        <v>3628</v>
      </c>
      <c r="K1295" t="s">
        <v>6277</v>
      </c>
      <c r="L1295" t="s">
        <v>3553</v>
      </c>
      <c r="M1295" t="s">
        <v>6278</v>
      </c>
      <c r="N1295" t="s">
        <v>6275</v>
      </c>
      <c r="O1295" t="s">
        <v>185</v>
      </c>
    </row>
    <row r="1296" spans="1:15">
      <c r="A1296" s="179">
        <v>1595</v>
      </c>
      <c r="B1296" t="s">
        <v>6279</v>
      </c>
      <c r="C1296" t="s">
        <v>6280</v>
      </c>
      <c r="D1296" s="2" t="s">
        <v>4025</v>
      </c>
      <c r="E1296" s="1" t="s">
        <v>5510</v>
      </c>
      <c r="F1296" s="2">
        <v>1</v>
      </c>
      <c r="G1296" s="192">
        <v>4.3</v>
      </c>
      <c r="H1296" s="2" t="s">
        <v>575</v>
      </c>
      <c r="J1296" t="s">
        <v>1676</v>
      </c>
      <c r="K1296" t="s">
        <v>1331</v>
      </c>
      <c r="L1296" t="s">
        <v>1677</v>
      </c>
      <c r="M1296" t="s">
        <v>1332</v>
      </c>
      <c r="N1296" t="s">
        <v>3783</v>
      </c>
      <c r="O1296" t="s">
        <v>185</v>
      </c>
    </row>
    <row r="1297" spans="1:15">
      <c r="A1297" s="179">
        <v>1596</v>
      </c>
      <c r="B1297" t="s">
        <v>6281</v>
      </c>
      <c r="C1297" t="s">
        <v>6282</v>
      </c>
      <c r="D1297" s="2" t="s">
        <v>4025</v>
      </c>
      <c r="E1297" s="1" t="s">
        <v>5858</v>
      </c>
      <c r="F1297" s="2">
        <v>3</v>
      </c>
      <c r="G1297" s="192">
        <v>4.3</v>
      </c>
      <c r="H1297" s="2" t="s">
        <v>2759</v>
      </c>
      <c r="J1297" t="s">
        <v>6283</v>
      </c>
      <c r="K1297" t="s">
        <v>1941</v>
      </c>
      <c r="L1297" t="s">
        <v>6284</v>
      </c>
      <c r="M1297" t="s">
        <v>4373</v>
      </c>
      <c r="N1297" t="s">
        <v>1521</v>
      </c>
      <c r="O1297" t="s">
        <v>185</v>
      </c>
    </row>
    <row r="1298" spans="1:15">
      <c r="A1298" s="179">
        <v>1597</v>
      </c>
      <c r="B1298" t="s">
        <v>6285</v>
      </c>
      <c r="C1298" t="s">
        <v>6286</v>
      </c>
      <c r="D1298" s="2" t="s">
        <v>4025</v>
      </c>
      <c r="E1298" s="1" t="s">
        <v>5858</v>
      </c>
      <c r="F1298" s="2">
        <v>1</v>
      </c>
      <c r="G1298" s="192">
        <v>4.3</v>
      </c>
      <c r="H1298" s="2" t="s">
        <v>2759</v>
      </c>
      <c r="J1298" t="s">
        <v>6287</v>
      </c>
      <c r="K1298" t="s">
        <v>2298</v>
      </c>
      <c r="L1298" t="s">
        <v>6288</v>
      </c>
      <c r="M1298" t="s">
        <v>2300</v>
      </c>
      <c r="N1298" t="s">
        <v>2830</v>
      </c>
      <c r="O1298" t="s">
        <v>185</v>
      </c>
    </row>
    <row r="1299" spans="1:15">
      <c r="A1299" s="179">
        <v>1598</v>
      </c>
      <c r="B1299" t="s">
        <v>6289</v>
      </c>
      <c r="C1299" t="s">
        <v>6290</v>
      </c>
      <c r="D1299" s="2" t="s">
        <v>4025</v>
      </c>
      <c r="E1299" s="1" t="s">
        <v>5858</v>
      </c>
      <c r="F1299" s="2">
        <v>1</v>
      </c>
      <c r="G1299" s="192">
        <v>4.3</v>
      </c>
      <c r="H1299" s="2" t="s">
        <v>2759</v>
      </c>
      <c r="J1299" t="s">
        <v>2627</v>
      </c>
      <c r="K1299" t="s">
        <v>6291</v>
      </c>
      <c r="L1299" t="s">
        <v>1989</v>
      </c>
      <c r="M1299" t="s">
        <v>6292</v>
      </c>
      <c r="N1299" t="s">
        <v>6293</v>
      </c>
      <c r="O1299" t="s">
        <v>185</v>
      </c>
    </row>
    <row r="1300" spans="1:15">
      <c r="A1300" s="179">
        <v>1599</v>
      </c>
      <c r="B1300" t="s">
        <v>5780</v>
      </c>
      <c r="C1300" t="s">
        <v>6047</v>
      </c>
      <c r="D1300" s="2" t="s">
        <v>4025</v>
      </c>
      <c r="E1300" s="1" t="s">
        <v>5858</v>
      </c>
      <c r="F1300" s="2">
        <v>1</v>
      </c>
      <c r="G1300" s="192">
        <v>4.3</v>
      </c>
      <c r="H1300" s="2" t="s">
        <v>2759</v>
      </c>
      <c r="J1300" t="s">
        <v>2714</v>
      </c>
      <c r="K1300" t="s">
        <v>792</v>
      </c>
      <c r="L1300" t="s">
        <v>2715</v>
      </c>
      <c r="M1300" t="s">
        <v>794</v>
      </c>
      <c r="N1300" t="s">
        <v>6294</v>
      </c>
      <c r="O1300" t="s">
        <v>185</v>
      </c>
    </row>
    <row r="1301" spans="1:15">
      <c r="A1301" s="179">
        <v>1600</v>
      </c>
      <c r="B1301" t="s">
        <v>4205</v>
      </c>
      <c r="C1301" t="s">
        <v>6295</v>
      </c>
      <c r="D1301" s="2" t="s">
        <v>4025</v>
      </c>
      <c r="E1301" s="1" t="s">
        <v>5858</v>
      </c>
      <c r="F1301" s="2">
        <v>1</v>
      </c>
      <c r="G1301" s="192">
        <v>4.3</v>
      </c>
      <c r="H1301" s="2" t="s">
        <v>2759</v>
      </c>
      <c r="J1301" t="s">
        <v>3052</v>
      </c>
      <c r="K1301" t="s">
        <v>2053</v>
      </c>
      <c r="L1301" t="s">
        <v>3054</v>
      </c>
      <c r="M1301" t="s">
        <v>2055</v>
      </c>
      <c r="N1301" t="s">
        <v>6296</v>
      </c>
      <c r="O1301" t="s">
        <v>185</v>
      </c>
    </row>
    <row r="1302" spans="1:15">
      <c r="A1302" s="179">
        <v>1601</v>
      </c>
      <c r="B1302" t="s">
        <v>6297</v>
      </c>
      <c r="C1302" t="s">
        <v>6298</v>
      </c>
      <c r="D1302" s="2" t="s">
        <v>4025</v>
      </c>
      <c r="E1302" s="1" t="s">
        <v>5435</v>
      </c>
      <c r="F1302" s="2">
        <v>1</v>
      </c>
      <c r="G1302" s="192">
        <v>4.3</v>
      </c>
      <c r="H1302" s="2" t="s">
        <v>2759</v>
      </c>
      <c r="J1302" t="s">
        <v>741</v>
      </c>
      <c r="K1302" t="s">
        <v>6299</v>
      </c>
      <c r="L1302" t="s">
        <v>743</v>
      </c>
      <c r="M1302" t="s">
        <v>6300</v>
      </c>
      <c r="N1302" t="s">
        <v>6301</v>
      </c>
      <c r="O1302" t="s">
        <v>185</v>
      </c>
    </row>
    <row r="1303" spans="1:15">
      <c r="A1303" s="179">
        <v>1602</v>
      </c>
      <c r="B1303" t="s">
        <v>6303</v>
      </c>
      <c r="C1303" t="s">
        <v>6304</v>
      </c>
      <c r="D1303" s="2" t="s">
        <v>4025</v>
      </c>
      <c r="E1303" s="1" t="s">
        <v>5435</v>
      </c>
      <c r="F1303" s="2">
        <v>1</v>
      </c>
      <c r="G1303" s="192">
        <v>4.3</v>
      </c>
      <c r="H1303" s="2" t="s">
        <v>575</v>
      </c>
      <c r="J1303" t="s">
        <v>2372</v>
      </c>
      <c r="K1303" t="s">
        <v>374</v>
      </c>
      <c r="L1303" t="s">
        <v>2373</v>
      </c>
      <c r="M1303" t="s">
        <v>376</v>
      </c>
      <c r="N1303" t="s">
        <v>6305</v>
      </c>
      <c r="O1303" t="s">
        <v>185</v>
      </c>
    </row>
    <row r="1304" spans="1:15">
      <c r="A1304" s="179">
        <v>1603</v>
      </c>
      <c r="B1304" t="s">
        <v>6306</v>
      </c>
      <c r="C1304" t="s">
        <v>6307</v>
      </c>
      <c r="D1304" s="2" t="s">
        <v>4025</v>
      </c>
      <c r="E1304" s="1" t="s">
        <v>4936</v>
      </c>
      <c r="F1304" s="2">
        <v>1</v>
      </c>
      <c r="G1304" s="192">
        <v>4.3</v>
      </c>
      <c r="H1304" s="2" t="s">
        <v>2759</v>
      </c>
      <c r="J1304" t="s">
        <v>1780</v>
      </c>
      <c r="K1304" t="s">
        <v>604</v>
      </c>
      <c r="L1304" t="s">
        <v>1781</v>
      </c>
      <c r="M1304" t="s">
        <v>606</v>
      </c>
      <c r="N1304" t="s">
        <v>5968</v>
      </c>
      <c r="O1304" t="s">
        <v>185</v>
      </c>
    </row>
    <row r="1305" spans="1:15">
      <c r="A1305" s="179">
        <v>1604</v>
      </c>
      <c r="B1305" t="s">
        <v>6308</v>
      </c>
      <c r="C1305" t="s">
        <v>6309</v>
      </c>
      <c r="D1305" s="2" t="s">
        <v>4025</v>
      </c>
      <c r="E1305" s="1" t="s">
        <v>5639</v>
      </c>
      <c r="F1305" s="2">
        <v>1</v>
      </c>
      <c r="G1305" s="192">
        <v>5.01</v>
      </c>
      <c r="H1305" s="2" t="s">
        <v>575</v>
      </c>
      <c r="J1305" t="s">
        <v>6310</v>
      </c>
      <c r="K1305" t="s">
        <v>367</v>
      </c>
      <c r="L1305" t="s">
        <v>6311</v>
      </c>
      <c r="M1305" t="s">
        <v>475</v>
      </c>
      <c r="N1305" t="s">
        <v>3583</v>
      </c>
      <c r="O1305" t="s">
        <v>185</v>
      </c>
    </row>
    <row r="1306" spans="1:15">
      <c r="A1306" s="179">
        <v>1605</v>
      </c>
      <c r="B1306" t="s">
        <v>6312</v>
      </c>
      <c r="C1306" t="s">
        <v>6313</v>
      </c>
      <c r="D1306" s="2" t="s">
        <v>4025</v>
      </c>
      <c r="E1306" s="1" t="s">
        <v>5639</v>
      </c>
      <c r="F1306" s="2">
        <v>1</v>
      </c>
      <c r="G1306" s="192">
        <v>5.01</v>
      </c>
      <c r="H1306" s="2" t="s">
        <v>575</v>
      </c>
      <c r="J1306" t="s">
        <v>6314</v>
      </c>
      <c r="K1306" t="s">
        <v>1194</v>
      </c>
      <c r="L1306" t="s">
        <v>6315</v>
      </c>
      <c r="M1306" t="s">
        <v>1196</v>
      </c>
      <c r="N1306" t="s">
        <v>6316</v>
      </c>
      <c r="O1306" t="s">
        <v>185</v>
      </c>
    </row>
    <row r="1307" spans="1:15">
      <c r="A1307" s="179">
        <v>1606</v>
      </c>
      <c r="B1307" t="s">
        <v>6317</v>
      </c>
      <c r="C1307" t="s">
        <v>6318</v>
      </c>
      <c r="D1307" s="2" t="s">
        <v>4025</v>
      </c>
      <c r="E1307" s="1" t="s">
        <v>5639</v>
      </c>
      <c r="F1307" s="2">
        <v>1</v>
      </c>
      <c r="G1307" s="192">
        <v>5.01</v>
      </c>
      <c r="H1307" s="2" t="s">
        <v>575</v>
      </c>
      <c r="J1307" t="s">
        <v>6319</v>
      </c>
      <c r="K1307" t="s">
        <v>881</v>
      </c>
      <c r="L1307" t="s">
        <v>6320</v>
      </c>
      <c r="M1307" t="s">
        <v>883</v>
      </c>
      <c r="N1307" t="s">
        <v>3489</v>
      </c>
      <c r="O1307" t="s">
        <v>185</v>
      </c>
    </row>
    <row r="1308" spans="1:15">
      <c r="A1308" s="179">
        <v>1607</v>
      </c>
      <c r="B1308" t="s">
        <v>6321</v>
      </c>
      <c r="C1308" t="s">
        <v>6322</v>
      </c>
      <c r="D1308" s="2" t="s">
        <v>4025</v>
      </c>
      <c r="E1308" s="1" t="s">
        <v>5639</v>
      </c>
      <c r="F1308" s="2">
        <v>1</v>
      </c>
      <c r="G1308" s="192">
        <v>5.01</v>
      </c>
      <c r="H1308" s="2" t="s">
        <v>575</v>
      </c>
      <c r="J1308" t="s">
        <v>6323</v>
      </c>
      <c r="K1308" t="s">
        <v>3756</v>
      </c>
      <c r="L1308" t="s">
        <v>6324</v>
      </c>
      <c r="M1308" t="s">
        <v>3758</v>
      </c>
      <c r="N1308" t="s">
        <v>6325</v>
      </c>
      <c r="O1308" t="s">
        <v>185</v>
      </c>
    </row>
    <row r="1309" spans="1:15">
      <c r="A1309" s="179">
        <v>1608</v>
      </c>
      <c r="B1309" t="s">
        <v>6326</v>
      </c>
      <c r="C1309" t="s">
        <v>6327</v>
      </c>
      <c r="D1309" s="2" t="s">
        <v>4025</v>
      </c>
      <c r="E1309" s="1" t="s">
        <v>5639</v>
      </c>
      <c r="F1309" s="2">
        <v>1</v>
      </c>
      <c r="G1309" s="192">
        <v>5.01</v>
      </c>
      <c r="H1309" s="2" t="s">
        <v>575</v>
      </c>
      <c r="J1309" t="s">
        <v>6328</v>
      </c>
      <c r="K1309" t="s">
        <v>756</v>
      </c>
      <c r="L1309" t="s">
        <v>6329</v>
      </c>
      <c r="M1309" t="s">
        <v>758</v>
      </c>
      <c r="N1309" t="s">
        <v>6228</v>
      </c>
      <c r="O1309" t="s">
        <v>185</v>
      </c>
    </row>
    <row r="1310" spans="1:15">
      <c r="A1310" s="179">
        <v>1609</v>
      </c>
      <c r="B1310" t="s">
        <v>6330</v>
      </c>
      <c r="C1310" t="s">
        <v>6331</v>
      </c>
      <c r="D1310" s="2" t="s">
        <v>4025</v>
      </c>
      <c r="E1310" s="1" t="s">
        <v>5639</v>
      </c>
      <c r="F1310" s="2">
        <v>1</v>
      </c>
      <c r="G1310" s="192">
        <v>5.01</v>
      </c>
      <c r="H1310" s="2" t="s">
        <v>575</v>
      </c>
      <c r="J1310" t="s">
        <v>6332</v>
      </c>
      <c r="K1310" t="s">
        <v>480</v>
      </c>
      <c r="L1310" t="s">
        <v>6333</v>
      </c>
      <c r="M1310" t="s">
        <v>482</v>
      </c>
      <c r="N1310" t="s">
        <v>6228</v>
      </c>
      <c r="O1310" t="s">
        <v>185</v>
      </c>
    </row>
    <row r="1311" spans="1:15">
      <c r="A1311" s="179">
        <v>1610</v>
      </c>
      <c r="B1311" t="s">
        <v>5651</v>
      </c>
      <c r="C1311" t="s">
        <v>6334</v>
      </c>
      <c r="D1311" s="2" t="s">
        <v>4025</v>
      </c>
      <c r="E1311" s="1" t="s">
        <v>5639</v>
      </c>
      <c r="F1311" s="2">
        <v>1</v>
      </c>
      <c r="G1311" s="192">
        <v>5.01</v>
      </c>
      <c r="H1311" s="2" t="s">
        <v>575</v>
      </c>
      <c r="J1311" t="s">
        <v>5653</v>
      </c>
      <c r="K1311" t="s">
        <v>6335</v>
      </c>
      <c r="L1311" t="s">
        <v>5654</v>
      </c>
      <c r="M1311" t="s">
        <v>6336</v>
      </c>
      <c r="N1311" t="s">
        <v>6238</v>
      </c>
      <c r="O1311" t="s">
        <v>185</v>
      </c>
    </row>
    <row r="1312" spans="1:15">
      <c r="A1312" s="179">
        <v>1611</v>
      </c>
      <c r="B1312" t="s">
        <v>6338</v>
      </c>
      <c r="C1312" t="s">
        <v>6339</v>
      </c>
      <c r="D1312" s="2" t="s">
        <v>4025</v>
      </c>
      <c r="E1312" s="1" t="s">
        <v>5639</v>
      </c>
      <c r="F1312" s="2">
        <v>1</v>
      </c>
      <c r="G1312" s="192">
        <v>5.01</v>
      </c>
      <c r="H1312" s="2" t="s">
        <v>575</v>
      </c>
      <c r="J1312" t="s">
        <v>6340</v>
      </c>
      <c r="K1312" t="s">
        <v>6341</v>
      </c>
      <c r="L1312" t="s">
        <v>6342</v>
      </c>
      <c r="M1312" t="s">
        <v>6343</v>
      </c>
      <c r="N1312" t="s">
        <v>6301</v>
      </c>
      <c r="O1312" t="s">
        <v>185</v>
      </c>
    </row>
    <row r="1313" spans="1:15">
      <c r="A1313" s="179">
        <v>1612</v>
      </c>
      <c r="B1313" t="s">
        <v>6344</v>
      </c>
      <c r="C1313" t="s">
        <v>6345</v>
      </c>
      <c r="D1313" s="2" t="s">
        <v>4025</v>
      </c>
      <c r="E1313" s="1" t="s">
        <v>5639</v>
      </c>
      <c r="F1313" s="2">
        <v>1</v>
      </c>
      <c r="G1313" s="192">
        <v>5.01</v>
      </c>
      <c r="H1313" s="2" t="s">
        <v>575</v>
      </c>
      <c r="J1313" t="s">
        <v>6346</v>
      </c>
      <c r="K1313" t="s">
        <v>6347</v>
      </c>
      <c r="L1313" t="s">
        <v>6348</v>
      </c>
      <c r="M1313" t="s">
        <v>6349</v>
      </c>
      <c r="N1313" t="s">
        <v>3623</v>
      </c>
      <c r="O1313" t="s">
        <v>185</v>
      </c>
    </row>
    <row r="1314" spans="1:15">
      <c r="A1314" s="179">
        <v>1613</v>
      </c>
      <c r="B1314" t="s">
        <v>6350</v>
      </c>
      <c r="C1314" t="s">
        <v>6307</v>
      </c>
      <c r="D1314" s="2" t="s">
        <v>4025</v>
      </c>
      <c r="E1314" s="1" t="s">
        <v>5639</v>
      </c>
      <c r="F1314" s="2">
        <v>1</v>
      </c>
      <c r="G1314" s="192">
        <v>5.01</v>
      </c>
      <c r="H1314" s="2" t="s">
        <v>575</v>
      </c>
      <c r="J1314" t="s">
        <v>3479</v>
      </c>
      <c r="K1314" t="s">
        <v>604</v>
      </c>
      <c r="L1314" t="s">
        <v>3481</v>
      </c>
      <c r="M1314" t="s">
        <v>3534</v>
      </c>
      <c r="N1314" t="s">
        <v>6351</v>
      </c>
      <c r="O1314" t="s">
        <v>185</v>
      </c>
    </row>
    <row r="1315" spans="1:15">
      <c r="A1315" s="179">
        <v>1614</v>
      </c>
      <c r="B1315" t="s">
        <v>6352</v>
      </c>
      <c r="C1315" t="s">
        <v>6353</v>
      </c>
      <c r="D1315" s="2" t="s">
        <v>4025</v>
      </c>
      <c r="E1315" s="1" t="s">
        <v>5639</v>
      </c>
      <c r="F1315" s="2">
        <v>1</v>
      </c>
      <c r="G1315" s="192">
        <v>5.01</v>
      </c>
      <c r="H1315" s="2" t="s">
        <v>575</v>
      </c>
      <c r="J1315" t="s">
        <v>6354</v>
      </c>
      <c r="K1315" t="s">
        <v>3235</v>
      </c>
      <c r="L1315" t="s">
        <v>6355</v>
      </c>
      <c r="M1315" t="s">
        <v>3237</v>
      </c>
      <c r="N1315" t="s">
        <v>6356</v>
      </c>
      <c r="O1315" t="s">
        <v>185</v>
      </c>
    </row>
    <row r="1316" spans="1:15">
      <c r="A1316" s="179">
        <v>1615</v>
      </c>
      <c r="B1316" t="s">
        <v>6357</v>
      </c>
      <c r="C1316" t="s">
        <v>6358</v>
      </c>
      <c r="D1316" s="2" t="s">
        <v>4025</v>
      </c>
      <c r="E1316" s="1" t="s">
        <v>5639</v>
      </c>
      <c r="F1316" s="2">
        <v>1</v>
      </c>
      <c r="G1316" s="192">
        <v>5.01</v>
      </c>
      <c r="H1316" s="2" t="s">
        <v>575</v>
      </c>
      <c r="J1316" t="s">
        <v>6359</v>
      </c>
      <c r="K1316" t="s">
        <v>6360</v>
      </c>
      <c r="L1316" t="s">
        <v>6361</v>
      </c>
      <c r="M1316" t="s">
        <v>6362</v>
      </c>
      <c r="N1316" t="s">
        <v>6363</v>
      </c>
      <c r="O1316" t="s">
        <v>185</v>
      </c>
    </row>
    <row r="1317" spans="1:15">
      <c r="A1317" s="179">
        <v>1616</v>
      </c>
      <c r="B1317" t="s">
        <v>5700</v>
      </c>
      <c r="C1317" t="s">
        <v>6364</v>
      </c>
      <c r="D1317" s="2" t="s">
        <v>4025</v>
      </c>
      <c r="E1317" s="1" t="s">
        <v>5639</v>
      </c>
      <c r="F1317" s="2">
        <v>1</v>
      </c>
      <c r="G1317" s="192">
        <v>5.01</v>
      </c>
      <c r="H1317" s="2" t="s">
        <v>575</v>
      </c>
      <c r="J1317" t="s">
        <v>5701</v>
      </c>
      <c r="K1317" t="s">
        <v>1325</v>
      </c>
      <c r="L1317" t="s">
        <v>5702</v>
      </c>
      <c r="M1317" t="s">
        <v>1327</v>
      </c>
      <c r="N1317" t="s">
        <v>6365</v>
      </c>
      <c r="O1317" t="s">
        <v>185</v>
      </c>
    </row>
    <row r="1318" spans="1:15">
      <c r="A1318" s="179">
        <v>1617</v>
      </c>
      <c r="B1318" t="s">
        <v>6366</v>
      </c>
      <c r="C1318" t="s">
        <v>6367</v>
      </c>
      <c r="D1318" s="2" t="s">
        <v>4025</v>
      </c>
      <c r="E1318" s="1" t="s">
        <v>4181</v>
      </c>
      <c r="F1318" s="2">
        <v>1</v>
      </c>
      <c r="G1318" s="192">
        <v>5.01</v>
      </c>
      <c r="H1318" s="2" t="s">
        <v>575</v>
      </c>
      <c r="J1318" t="s">
        <v>1116</v>
      </c>
      <c r="K1318" t="s">
        <v>6368</v>
      </c>
      <c r="L1318" t="s">
        <v>1117</v>
      </c>
      <c r="M1318" t="s">
        <v>6369</v>
      </c>
      <c r="N1318" t="s">
        <v>6370</v>
      </c>
      <c r="O1318" t="s">
        <v>185</v>
      </c>
    </row>
    <row r="1319" spans="1:15">
      <c r="A1319" s="179">
        <v>1618</v>
      </c>
      <c r="B1319" t="s">
        <v>6371</v>
      </c>
      <c r="C1319" t="s">
        <v>6372</v>
      </c>
      <c r="D1319" s="2" t="s">
        <v>4025</v>
      </c>
      <c r="E1319" s="1" t="s">
        <v>4181</v>
      </c>
      <c r="F1319" s="2">
        <v>1</v>
      </c>
      <c r="G1319" s="192">
        <v>5.01</v>
      </c>
      <c r="H1319" s="2" t="s">
        <v>575</v>
      </c>
      <c r="J1319" t="s">
        <v>6373</v>
      </c>
      <c r="K1319" t="s">
        <v>860</v>
      </c>
      <c r="L1319" t="s">
        <v>6374</v>
      </c>
      <c r="M1319" t="s">
        <v>862</v>
      </c>
      <c r="N1319" t="s">
        <v>6375</v>
      </c>
      <c r="O1319" t="s">
        <v>185</v>
      </c>
    </row>
    <row r="1320" spans="1:15">
      <c r="A1320" s="179">
        <v>1619</v>
      </c>
      <c r="B1320" t="s">
        <v>5544</v>
      </c>
      <c r="C1320" t="s">
        <v>6376</v>
      </c>
      <c r="D1320" s="2" t="s">
        <v>4025</v>
      </c>
      <c r="E1320" s="1" t="s">
        <v>4181</v>
      </c>
      <c r="F1320" s="2">
        <v>1</v>
      </c>
      <c r="G1320" s="192">
        <v>5.01</v>
      </c>
      <c r="H1320" s="2" t="s">
        <v>575</v>
      </c>
      <c r="J1320" t="s">
        <v>617</v>
      </c>
      <c r="K1320" t="s">
        <v>367</v>
      </c>
      <c r="L1320" t="s">
        <v>619</v>
      </c>
      <c r="M1320" t="s">
        <v>475</v>
      </c>
      <c r="N1320" t="s">
        <v>6377</v>
      </c>
      <c r="O1320" t="s">
        <v>185</v>
      </c>
    </row>
    <row r="1321" spans="1:15">
      <c r="A1321" s="179">
        <v>1620</v>
      </c>
      <c r="B1321" t="s">
        <v>4187</v>
      </c>
      <c r="C1321" t="s">
        <v>6378</v>
      </c>
      <c r="D1321" s="2" t="s">
        <v>4025</v>
      </c>
      <c r="E1321" s="1" t="s">
        <v>4181</v>
      </c>
      <c r="F1321" s="2">
        <v>1</v>
      </c>
      <c r="G1321" s="192">
        <v>5.01</v>
      </c>
      <c r="H1321" s="2" t="s">
        <v>575</v>
      </c>
      <c r="J1321" t="s">
        <v>4189</v>
      </c>
      <c r="K1321" t="s">
        <v>846</v>
      </c>
      <c r="L1321" t="s">
        <v>4190</v>
      </c>
      <c r="M1321" t="s">
        <v>848</v>
      </c>
      <c r="N1321" t="s">
        <v>3263</v>
      </c>
      <c r="O1321" t="s">
        <v>185</v>
      </c>
    </row>
    <row r="1322" spans="1:15">
      <c r="A1322" s="179">
        <v>1621</v>
      </c>
      <c r="B1322" t="s">
        <v>4003</v>
      </c>
      <c r="C1322" t="s">
        <v>6379</v>
      </c>
      <c r="D1322" s="2" t="s">
        <v>4025</v>
      </c>
      <c r="E1322" s="1" t="s">
        <v>4181</v>
      </c>
      <c r="F1322" s="2">
        <v>1</v>
      </c>
      <c r="G1322" s="192">
        <v>5.01</v>
      </c>
      <c r="H1322" s="2" t="s">
        <v>575</v>
      </c>
      <c r="J1322" t="s">
        <v>4368</v>
      </c>
      <c r="K1322" t="s">
        <v>5478</v>
      </c>
      <c r="L1322" t="s">
        <v>4369</v>
      </c>
      <c r="M1322" t="s">
        <v>5479</v>
      </c>
      <c r="N1322" t="s">
        <v>6380</v>
      </c>
      <c r="O1322" t="s">
        <v>185</v>
      </c>
    </row>
    <row r="1323" spans="1:15">
      <c r="A1323" s="179">
        <v>1622</v>
      </c>
      <c r="B1323" t="s">
        <v>6039</v>
      </c>
      <c r="C1323" t="s">
        <v>6381</v>
      </c>
      <c r="D1323" s="2" t="s">
        <v>4025</v>
      </c>
      <c r="E1323" s="1" t="s">
        <v>4181</v>
      </c>
      <c r="F1323" s="2">
        <v>1</v>
      </c>
      <c r="G1323" s="192">
        <v>5.01</v>
      </c>
      <c r="H1323" s="2" t="s">
        <v>575</v>
      </c>
      <c r="J1323" t="s">
        <v>6041</v>
      </c>
      <c r="K1323" t="s">
        <v>2860</v>
      </c>
      <c r="L1323" t="s">
        <v>6043</v>
      </c>
      <c r="M1323" t="s">
        <v>6382</v>
      </c>
      <c r="N1323" t="s">
        <v>6383</v>
      </c>
      <c r="O1323" t="s">
        <v>185</v>
      </c>
    </row>
    <row r="1324" spans="1:15">
      <c r="A1324" s="179">
        <v>1623</v>
      </c>
      <c r="B1324" s="3" t="s">
        <v>6384</v>
      </c>
      <c r="C1324" s="3" t="s">
        <v>6385</v>
      </c>
      <c r="D1324" s="2" t="s">
        <v>4025</v>
      </c>
      <c r="E1324" s="1" t="s">
        <v>4181</v>
      </c>
      <c r="F1324" s="2">
        <v>1</v>
      </c>
      <c r="G1324" s="192">
        <v>5.01</v>
      </c>
      <c r="H1324" s="2" t="s">
        <v>575</v>
      </c>
      <c r="I1324" s="190"/>
      <c r="J1324" s="188" t="s">
        <v>4908</v>
      </c>
      <c r="K1324" s="188" t="s">
        <v>6386</v>
      </c>
      <c r="L1324" t="s">
        <v>4910</v>
      </c>
      <c r="M1324" t="s">
        <v>6387</v>
      </c>
      <c r="N1324" t="s">
        <v>3580</v>
      </c>
      <c r="O1324" t="s">
        <v>185</v>
      </c>
    </row>
    <row r="1325" spans="1:15">
      <c r="A1325" s="179">
        <v>1624</v>
      </c>
      <c r="B1325" s="189" t="s">
        <v>6388</v>
      </c>
      <c r="C1325" s="189" t="s">
        <v>5669</v>
      </c>
      <c r="D1325" s="2" t="s">
        <v>4025</v>
      </c>
      <c r="E1325" s="173" t="s">
        <v>4181</v>
      </c>
      <c r="F1325" s="159">
        <v>1</v>
      </c>
      <c r="G1325" s="192">
        <v>5.01</v>
      </c>
      <c r="H1325" s="2" t="s">
        <v>575</v>
      </c>
      <c r="I1325" s="190"/>
      <c r="J1325" s="188" t="s">
        <v>1109</v>
      </c>
      <c r="K1325" s="188" t="s">
        <v>522</v>
      </c>
      <c r="L1325" t="s">
        <v>1111</v>
      </c>
      <c r="M1325" t="s">
        <v>524</v>
      </c>
      <c r="N1325" t="s">
        <v>6245</v>
      </c>
      <c r="O1325" t="s">
        <v>185</v>
      </c>
    </row>
    <row r="1326" spans="1:15">
      <c r="A1326" s="179">
        <v>1625</v>
      </c>
      <c r="B1326" s="189" t="s">
        <v>2795</v>
      </c>
      <c r="C1326" s="189" t="s">
        <v>6389</v>
      </c>
      <c r="D1326" s="2" t="s">
        <v>4025</v>
      </c>
      <c r="E1326" s="173" t="s">
        <v>4181</v>
      </c>
      <c r="F1326" s="159">
        <v>1</v>
      </c>
      <c r="G1326" s="192">
        <v>5.01</v>
      </c>
      <c r="H1326" s="2" t="s">
        <v>575</v>
      </c>
      <c r="I1326" s="190"/>
      <c r="J1326" s="188" t="s">
        <v>694</v>
      </c>
      <c r="K1326" s="188" t="s">
        <v>6390</v>
      </c>
      <c r="L1326" t="s">
        <v>696</v>
      </c>
      <c r="M1326" t="s">
        <v>6391</v>
      </c>
      <c r="N1326" t="s">
        <v>6392</v>
      </c>
      <c r="O1326" t="s">
        <v>185</v>
      </c>
    </row>
    <row r="1327" spans="1:15">
      <c r="A1327" s="179">
        <v>1626</v>
      </c>
      <c r="B1327" s="189" t="s">
        <v>6393</v>
      </c>
      <c r="C1327" s="189" t="s">
        <v>6394</v>
      </c>
      <c r="D1327" s="2" t="s">
        <v>4025</v>
      </c>
      <c r="E1327" s="173" t="s">
        <v>5935</v>
      </c>
      <c r="F1327" s="159">
        <v>3</v>
      </c>
      <c r="G1327" s="192">
        <v>5.01</v>
      </c>
      <c r="H1327" s="2" t="s">
        <v>575</v>
      </c>
      <c r="I1327" s="190"/>
      <c r="J1327" s="188" t="s">
        <v>5166</v>
      </c>
      <c r="K1327" s="188" t="s">
        <v>1653</v>
      </c>
      <c r="L1327" t="s">
        <v>5167</v>
      </c>
      <c r="M1327" t="s">
        <v>1654</v>
      </c>
      <c r="N1327" t="s">
        <v>578</v>
      </c>
      <c r="O1327" t="s">
        <v>185</v>
      </c>
    </row>
    <row r="1328" spans="1:15">
      <c r="A1328" s="179">
        <v>1627</v>
      </c>
      <c r="B1328" s="189" t="s">
        <v>2773</v>
      </c>
      <c r="C1328" s="189" t="s">
        <v>6395</v>
      </c>
      <c r="D1328" s="2" t="s">
        <v>4025</v>
      </c>
      <c r="E1328" s="173" t="s">
        <v>5935</v>
      </c>
      <c r="F1328" s="159">
        <v>2</v>
      </c>
      <c r="G1328" s="192">
        <v>5.01</v>
      </c>
      <c r="H1328" s="2" t="s">
        <v>575</v>
      </c>
      <c r="I1328" s="190"/>
      <c r="J1328" s="188" t="s">
        <v>2777</v>
      </c>
      <c r="K1328" s="188" t="s">
        <v>828</v>
      </c>
      <c r="L1328" t="s">
        <v>2779</v>
      </c>
      <c r="M1328" t="s">
        <v>830</v>
      </c>
      <c r="N1328" t="s">
        <v>6396</v>
      </c>
      <c r="O1328" t="s">
        <v>185</v>
      </c>
    </row>
    <row r="1329" spans="1:15">
      <c r="A1329" s="179">
        <v>1628</v>
      </c>
      <c r="B1329" s="189" t="s">
        <v>6397</v>
      </c>
      <c r="C1329" s="189" t="s">
        <v>6398</v>
      </c>
      <c r="D1329" s="2" t="s">
        <v>4025</v>
      </c>
      <c r="E1329" s="173" t="s">
        <v>5935</v>
      </c>
      <c r="F1329" s="159">
        <v>1</v>
      </c>
      <c r="G1329" s="192">
        <v>5.01</v>
      </c>
      <c r="H1329" s="2" t="s">
        <v>575</v>
      </c>
      <c r="I1329" s="190"/>
      <c r="J1329" s="188" t="s">
        <v>6399</v>
      </c>
      <c r="K1329" s="188" t="s">
        <v>3128</v>
      </c>
      <c r="L1329" t="s">
        <v>6400</v>
      </c>
      <c r="M1329" t="s">
        <v>3129</v>
      </c>
      <c r="N1329" t="s">
        <v>6401</v>
      </c>
      <c r="O1329" t="s">
        <v>185</v>
      </c>
    </row>
    <row r="1330" spans="1:15">
      <c r="A1330" s="179">
        <v>1629</v>
      </c>
      <c r="B1330" s="189" t="s">
        <v>6402</v>
      </c>
      <c r="C1330" s="189" t="s">
        <v>6403</v>
      </c>
      <c r="D1330" s="2" t="s">
        <v>4025</v>
      </c>
      <c r="E1330" s="173" t="s">
        <v>5935</v>
      </c>
      <c r="F1330" s="159">
        <v>1</v>
      </c>
      <c r="G1330" s="192">
        <v>5.01</v>
      </c>
      <c r="H1330" s="2" t="s">
        <v>575</v>
      </c>
      <c r="I1330" s="190"/>
      <c r="J1330" s="188" t="s">
        <v>6404</v>
      </c>
      <c r="K1330" s="188" t="s">
        <v>6405</v>
      </c>
      <c r="L1330" t="s">
        <v>6406</v>
      </c>
      <c r="M1330" t="s">
        <v>6407</v>
      </c>
      <c r="N1330" t="s">
        <v>6408</v>
      </c>
      <c r="O1330" t="s">
        <v>185</v>
      </c>
    </row>
    <row r="1331" spans="1:15">
      <c r="A1331" s="179">
        <v>1630</v>
      </c>
      <c r="B1331" s="189" t="s">
        <v>5994</v>
      </c>
      <c r="C1331" s="189" t="s">
        <v>6409</v>
      </c>
      <c r="D1331" s="2" t="s">
        <v>4025</v>
      </c>
      <c r="E1331" s="173" t="s">
        <v>5935</v>
      </c>
      <c r="F1331" s="159">
        <v>1</v>
      </c>
      <c r="G1331" s="192">
        <v>5.01</v>
      </c>
      <c r="H1331" s="2" t="s">
        <v>575</v>
      </c>
      <c r="I1331" s="190"/>
      <c r="J1331" s="188" t="s">
        <v>2918</v>
      </c>
      <c r="K1331" s="188" t="s">
        <v>809</v>
      </c>
      <c r="L1331" t="s">
        <v>2919</v>
      </c>
      <c r="M1331" t="s">
        <v>811</v>
      </c>
      <c r="N1331" t="s">
        <v>5995</v>
      </c>
      <c r="O1331" t="s">
        <v>185</v>
      </c>
    </row>
    <row r="1332" spans="1:15">
      <c r="A1332" s="179">
        <v>1631</v>
      </c>
      <c r="B1332" s="185" t="s">
        <v>5046</v>
      </c>
      <c r="C1332" s="189" t="s">
        <v>6410</v>
      </c>
      <c r="D1332" s="2" t="s">
        <v>4025</v>
      </c>
      <c r="E1332" s="173" t="s">
        <v>5935</v>
      </c>
      <c r="F1332" s="159">
        <v>1</v>
      </c>
      <c r="G1332" s="192">
        <v>5.01</v>
      </c>
      <c r="H1332" s="2" t="s">
        <v>575</v>
      </c>
      <c r="I1332" s="190"/>
      <c r="J1332" s="184" t="s">
        <v>5049</v>
      </c>
      <c r="K1332" s="184" t="s">
        <v>6269</v>
      </c>
      <c r="L1332" t="s">
        <v>5051</v>
      </c>
      <c r="M1332" t="s">
        <v>6270</v>
      </c>
      <c r="N1332" t="s">
        <v>6028</v>
      </c>
      <c r="O1332" t="s">
        <v>185</v>
      </c>
    </row>
    <row r="1333" spans="1:15">
      <c r="A1333" s="179">
        <v>1632</v>
      </c>
      <c r="B1333" s="185" t="s">
        <v>1072</v>
      </c>
      <c r="C1333" s="189" t="s">
        <v>6411</v>
      </c>
      <c r="D1333" s="2" t="s">
        <v>4025</v>
      </c>
      <c r="E1333" s="173" t="s">
        <v>5935</v>
      </c>
      <c r="F1333" s="159">
        <v>1</v>
      </c>
      <c r="G1333" s="192">
        <v>5.01</v>
      </c>
      <c r="H1333" s="2" t="s">
        <v>575</v>
      </c>
      <c r="I1333" s="190"/>
      <c r="J1333" s="184" t="s">
        <v>500</v>
      </c>
      <c r="K1333" s="184" t="s">
        <v>1123</v>
      </c>
      <c r="L1333" t="s">
        <v>502</v>
      </c>
      <c r="M1333" t="s">
        <v>1125</v>
      </c>
      <c r="N1333" t="s">
        <v>6218</v>
      </c>
      <c r="O1333" t="s">
        <v>185</v>
      </c>
    </row>
    <row r="1334" spans="1:15">
      <c r="A1334" s="179">
        <v>1633</v>
      </c>
      <c r="B1334" s="185" t="s">
        <v>6412</v>
      </c>
      <c r="C1334" s="189" t="s">
        <v>6413</v>
      </c>
      <c r="D1334" s="2" t="s">
        <v>4025</v>
      </c>
      <c r="E1334" s="173" t="s">
        <v>5935</v>
      </c>
      <c r="F1334" s="159">
        <v>1</v>
      </c>
      <c r="G1334" s="192">
        <v>5.01</v>
      </c>
      <c r="H1334" s="2" t="s">
        <v>575</v>
      </c>
      <c r="I1334" s="190"/>
      <c r="J1334" s="184" t="s">
        <v>6414</v>
      </c>
      <c r="K1334" s="184" t="s">
        <v>1682</v>
      </c>
      <c r="L1334" t="s">
        <v>6415</v>
      </c>
      <c r="M1334" t="s">
        <v>1684</v>
      </c>
      <c r="N1334" t="s">
        <v>3227</v>
      </c>
      <c r="O1334" t="s">
        <v>185</v>
      </c>
    </row>
    <row r="1335" spans="1:15">
      <c r="A1335" s="179">
        <v>1634</v>
      </c>
      <c r="B1335" s="185" t="s">
        <v>6416</v>
      </c>
      <c r="C1335" s="189" t="s">
        <v>6417</v>
      </c>
      <c r="D1335" s="2" t="s">
        <v>4025</v>
      </c>
      <c r="E1335" s="173" t="s">
        <v>5935</v>
      </c>
      <c r="F1335" s="159">
        <v>1</v>
      </c>
      <c r="G1335" s="192">
        <v>5.01</v>
      </c>
      <c r="H1335" s="2" t="s">
        <v>575</v>
      </c>
      <c r="I1335" s="190"/>
      <c r="J1335" s="184" t="s">
        <v>576</v>
      </c>
      <c r="K1335" s="184" t="s">
        <v>374</v>
      </c>
      <c r="L1335" t="s">
        <v>577</v>
      </c>
      <c r="M1335" t="s">
        <v>974</v>
      </c>
      <c r="N1335" t="s">
        <v>2814</v>
      </c>
      <c r="O1335" t="s">
        <v>185</v>
      </c>
    </row>
    <row r="1336" spans="1:15">
      <c r="A1336" s="179">
        <v>1635</v>
      </c>
      <c r="B1336" s="185" t="s">
        <v>781</v>
      </c>
      <c r="C1336" s="189" t="s">
        <v>6418</v>
      </c>
      <c r="D1336" s="2" t="s">
        <v>4025</v>
      </c>
      <c r="E1336" s="173" t="s">
        <v>5935</v>
      </c>
      <c r="F1336" s="159">
        <v>1</v>
      </c>
      <c r="G1336" s="192">
        <v>5.01</v>
      </c>
      <c r="H1336" s="2" t="s">
        <v>575</v>
      </c>
      <c r="I1336" s="190"/>
      <c r="J1336" s="184" t="s">
        <v>784</v>
      </c>
      <c r="K1336" s="184" t="s">
        <v>1303</v>
      </c>
      <c r="L1336" t="s">
        <v>786</v>
      </c>
      <c r="M1336" t="s">
        <v>1305</v>
      </c>
      <c r="N1336" t="s">
        <v>6419</v>
      </c>
      <c r="O1336" t="s">
        <v>185</v>
      </c>
    </row>
    <row r="1337" spans="1:15">
      <c r="A1337" s="179">
        <v>1636</v>
      </c>
      <c r="B1337" s="185" t="s">
        <v>1072</v>
      </c>
      <c r="C1337" s="189" t="s">
        <v>6420</v>
      </c>
      <c r="D1337" s="2" t="s">
        <v>4025</v>
      </c>
      <c r="E1337" s="173" t="s">
        <v>5935</v>
      </c>
      <c r="F1337" s="159">
        <v>1</v>
      </c>
      <c r="G1337" s="192">
        <v>5.01</v>
      </c>
      <c r="H1337" s="2" t="s">
        <v>575</v>
      </c>
      <c r="I1337" s="190"/>
      <c r="J1337" s="184" t="s">
        <v>500</v>
      </c>
      <c r="K1337" s="184" t="s">
        <v>6421</v>
      </c>
      <c r="L1337" t="s">
        <v>502</v>
      </c>
      <c r="M1337" t="s">
        <v>6422</v>
      </c>
      <c r="N1337" t="s">
        <v>2818</v>
      </c>
      <c r="O1337" t="s">
        <v>185</v>
      </c>
    </row>
    <row r="1338" spans="1:15">
      <c r="A1338" s="179">
        <v>1637</v>
      </c>
      <c r="B1338" s="185" t="s">
        <v>2948</v>
      </c>
      <c r="C1338" s="189" t="s">
        <v>6423</v>
      </c>
      <c r="D1338" s="2" t="s">
        <v>4025</v>
      </c>
      <c r="E1338" s="173" t="s">
        <v>5935</v>
      </c>
      <c r="F1338" s="159">
        <v>1</v>
      </c>
      <c r="G1338" s="192">
        <v>5.01</v>
      </c>
      <c r="H1338" s="2" t="s">
        <v>575</v>
      </c>
      <c r="I1338" s="190"/>
      <c r="J1338" s="184" t="s">
        <v>1422</v>
      </c>
      <c r="K1338" s="184" t="s">
        <v>6424</v>
      </c>
      <c r="L1338" t="s">
        <v>1423</v>
      </c>
      <c r="M1338" t="s">
        <v>6425</v>
      </c>
      <c r="N1338" t="s">
        <v>3067</v>
      </c>
      <c r="O1338" t="s">
        <v>185</v>
      </c>
    </row>
    <row r="1339" spans="1:15">
      <c r="A1339" s="179">
        <v>1638</v>
      </c>
      <c r="B1339" s="185" t="s">
        <v>6426</v>
      </c>
      <c r="C1339" s="189" t="s">
        <v>2946</v>
      </c>
      <c r="D1339" s="2" t="s">
        <v>4025</v>
      </c>
      <c r="E1339" s="173" t="s">
        <v>5935</v>
      </c>
      <c r="F1339" s="159">
        <v>1</v>
      </c>
      <c r="G1339" s="192">
        <v>5.01</v>
      </c>
      <c r="H1339" s="2" t="s">
        <v>575</v>
      </c>
      <c r="I1339" s="190"/>
      <c r="J1339" s="184" t="s">
        <v>6427</v>
      </c>
      <c r="K1339" s="184" t="s">
        <v>2201</v>
      </c>
      <c r="L1339" t="s">
        <v>6428</v>
      </c>
      <c r="M1339" t="s">
        <v>4412</v>
      </c>
      <c r="N1339" t="s">
        <v>6365</v>
      </c>
      <c r="O1339" t="s">
        <v>185</v>
      </c>
    </row>
    <row r="1340" spans="1:15">
      <c r="A1340" s="179">
        <v>1639</v>
      </c>
      <c r="B1340" s="185" t="s">
        <v>3090</v>
      </c>
      <c r="C1340" s="189" t="s">
        <v>6429</v>
      </c>
      <c r="D1340" s="2" t="s">
        <v>4025</v>
      </c>
      <c r="E1340" s="173" t="s">
        <v>4091</v>
      </c>
      <c r="F1340" s="159">
        <v>1</v>
      </c>
      <c r="G1340" s="192">
        <v>5.01</v>
      </c>
      <c r="H1340" s="2" t="s">
        <v>575</v>
      </c>
      <c r="I1340" s="190"/>
      <c r="J1340" s="184" t="s">
        <v>569</v>
      </c>
      <c r="K1340" s="184" t="s">
        <v>763</v>
      </c>
      <c r="L1340" t="s">
        <v>571</v>
      </c>
      <c r="M1340" t="s">
        <v>765</v>
      </c>
      <c r="N1340" t="s">
        <v>3752</v>
      </c>
      <c r="O1340" t="s">
        <v>185</v>
      </c>
    </row>
    <row r="1341" spans="1:15">
      <c r="A1341" s="179">
        <v>1640</v>
      </c>
      <c r="B1341" s="185" t="s">
        <v>5208</v>
      </c>
      <c r="C1341" s="189" t="s">
        <v>6430</v>
      </c>
      <c r="D1341" s="2" t="s">
        <v>4025</v>
      </c>
      <c r="E1341" s="173" t="s">
        <v>4091</v>
      </c>
      <c r="F1341" s="159">
        <v>1</v>
      </c>
      <c r="G1341" s="192">
        <v>5.01</v>
      </c>
      <c r="H1341" s="2" t="s">
        <v>575</v>
      </c>
      <c r="I1341" s="190"/>
      <c r="J1341" s="184" t="s">
        <v>5210</v>
      </c>
      <c r="K1341" s="184" t="s">
        <v>1488</v>
      </c>
      <c r="L1341" t="s">
        <v>5211</v>
      </c>
      <c r="M1341" t="s">
        <v>1490</v>
      </c>
      <c r="N1341" t="s">
        <v>6116</v>
      </c>
      <c r="O1341" t="s">
        <v>185</v>
      </c>
    </row>
    <row r="1342" spans="1:15">
      <c r="A1342" s="179">
        <v>1641</v>
      </c>
      <c r="B1342" s="189" t="s">
        <v>6431</v>
      </c>
      <c r="C1342" s="189" t="s">
        <v>6432</v>
      </c>
      <c r="D1342" s="2" t="s">
        <v>4025</v>
      </c>
      <c r="E1342" s="173" t="s">
        <v>4091</v>
      </c>
      <c r="F1342" s="159">
        <v>1</v>
      </c>
      <c r="G1342" s="192">
        <v>5.01</v>
      </c>
      <c r="H1342" s="2" t="s">
        <v>575</v>
      </c>
      <c r="I1342" s="190"/>
      <c r="J1342" s="184" t="s">
        <v>6433</v>
      </c>
      <c r="K1342" s="184" t="s">
        <v>924</v>
      </c>
      <c r="L1342" t="s">
        <v>6434</v>
      </c>
      <c r="M1342" t="s">
        <v>926</v>
      </c>
      <c r="N1342" t="s">
        <v>6383</v>
      </c>
      <c r="O1342" t="s">
        <v>185</v>
      </c>
    </row>
    <row r="1343" spans="1:15">
      <c r="A1343" s="179">
        <v>1642</v>
      </c>
      <c r="B1343" s="189" t="s">
        <v>6435</v>
      </c>
      <c r="C1343" s="189" t="s">
        <v>6436</v>
      </c>
      <c r="D1343" s="2" t="s">
        <v>4025</v>
      </c>
      <c r="E1343" s="173" t="s">
        <v>5715</v>
      </c>
      <c r="F1343" s="159">
        <v>1</v>
      </c>
      <c r="G1343" s="192">
        <v>5.01</v>
      </c>
      <c r="H1343" s="2" t="s">
        <v>575</v>
      </c>
      <c r="I1343" s="190"/>
      <c r="J1343" s="184" t="s">
        <v>4276</v>
      </c>
      <c r="K1343" s="184" t="s">
        <v>736</v>
      </c>
      <c r="L1343" t="s">
        <v>4277</v>
      </c>
      <c r="M1343" t="s">
        <v>737</v>
      </c>
      <c r="N1343" t="s">
        <v>3186</v>
      </c>
      <c r="O1343" t="s">
        <v>185</v>
      </c>
    </row>
    <row r="1344" spans="1:15">
      <c r="A1344" s="179">
        <v>1643</v>
      </c>
      <c r="B1344" s="189" t="s">
        <v>6437</v>
      </c>
      <c r="C1344" s="189" t="s">
        <v>5641</v>
      </c>
      <c r="D1344" s="2" t="s">
        <v>4025</v>
      </c>
      <c r="E1344" s="173" t="s">
        <v>5715</v>
      </c>
      <c r="F1344" s="159">
        <v>1</v>
      </c>
      <c r="G1344" s="192">
        <v>5.01</v>
      </c>
      <c r="H1344" s="2" t="s">
        <v>575</v>
      </c>
      <c r="I1344" s="190"/>
      <c r="J1344" s="184" t="s">
        <v>6438</v>
      </c>
      <c r="K1344" s="184" t="s">
        <v>1554</v>
      </c>
      <c r="L1344" t="s">
        <v>6439</v>
      </c>
      <c r="M1344" t="s">
        <v>1556</v>
      </c>
      <c r="N1344" t="s">
        <v>3019</v>
      </c>
      <c r="O1344" t="s">
        <v>185</v>
      </c>
    </row>
    <row r="1345" spans="1:15">
      <c r="A1345" s="179">
        <v>1644</v>
      </c>
      <c r="B1345" s="189" t="s">
        <v>2795</v>
      </c>
      <c r="C1345" s="189" t="s">
        <v>6440</v>
      </c>
      <c r="D1345" s="2" t="s">
        <v>4025</v>
      </c>
      <c r="E1345" s="173" t="s">
        <v>5715</v>
      </c>
      <c r="F1345" s="159">
        <v>1</v>
      </c>
      <c r="G1345" s="192">
        <v>5.01</v>
      </c>
      <c r="H1345" s="2" t="s">
        <v>575</v>
      </c>
      <c r="I1345" s="190"/>
      <c r="J1345" s="184" t="s">
        <v>694</v>
      </c>
      <c r="K1345" s="184" t="s">
        <v>703</v>
      </c>
      <c r="L1345" t="s">
        <v>696</v>
      </c>
      <c r="M1345" t="s">
        <v>1526</v>
      </c>
      <c r="N1345" t="s">
        <v>6441</v>
      </c>
      <c r="O1345" t="s">
        <v>185</v>
      </c>
    </row>
    <row r="1346" spans="1:15">
      <c r="A1346" s="179">
        <v>1645</v>
      </c>
      <c r="B1346" s="3" t="s">
        <v>5713</v>
      </c>
      <c r="C1346" s="3" t="s">
        <v>6442</v>
      </c>
      <c r="D1346" s="2" t="s">
        <v>4025</v>
      </c>
      <c r="E1346" s="1" t="s">
        <v>5715</v>
      </c>
      <c r="F1346" s="2">
        <v>1</v>
      </c>
      <c r="G1346" s="192">
        <v>5.01</v>
      </c>
      <c r="H1346" s="2" t="s">
        <v>575</v>
      </c>
      <c r="J1346" s="180" t="s">
        <v>3038</v>
      </c>
      <c r="K1346" s="184" t="s">
        <v>1208</v>
      </c>
      <c r="L1346" t="s">
        <v>3039</v>
      </c>
      <c r="M1346" t="s">
        <v>1210</v>
      </c>
      <c r="N1346" t="s">
        <v>6443</v>
      </c>
      <c r="O1346" t="s">
        <v>185</v>
      </c>
    </row>
    <row r="1347" spans="1:15">
      <c r="A1347" s="179">
        <v>1646</v>
      </c>
      <c r="B1347" s="3" t="s">
        <v>6444</v>
      </c>
      <c r="C1347" s="3" t="s">
        <v>6445</v>
      </c>
      <c r="D1347" s="2" t="s">
        <v>4025</v>
      </c>
      <c r="E1347" s="1" t="s">
        <v>5715</v>
      </c>
      <c r="F1347" s="2">
        <v>1</v>
      </c>
      <c r="G1347" s="192">
        <v>5.01</v>
      </c>
      <c r="H1347" s="2" t="s">
        <v>575</v>
      </c>
      <c r="J1347" s="180" t="s">
        <v>2990</v>
      </c>
      <c r="K1347" s="184" t="s">
        <v>6446</v>
      </c>
      <c r="L1347" t="s">
        <v>2992</v>
      </c>
      <c r="M1347" t="s">
        <v>6447</v>
      </c>
      <c r="N1347" t="s">
        <v>6448</v>
      </c>
      <c r="O1347" t="s">
        <v>185</v>
      </c>
    </row>
    <row r="1348" spans="1:15">
      <c r="A1348" s="179">
        <v>1647</v>
      </c>
      <c r="B1348" s="3" t="s">
        <v>6184</v>
      </c>
      <c r="C1348" s="3" t="s">
        <v>4024</v>
      </c>
      <c r="D1348" s="2" t="s">
        <v>4025</v>
      </c>
      <c r="E1348" s="1" t="s">
        <v>5715</v>
      </c>
      <c r="F1348" s="2">
        <v>1</v>
      </c>
      <c r="G1348" s="192">
        <v>5.01</v>
      </c>
      <c r="H1348" s="2" t="s">
        <v>575</v>
      </c>
      <c r="J1348" s="180" t="s">
        <v>1553</v>
      </c>
      <c r="K1348" s="184" t="s">
        <v>1444</v>
      </c>
      <c r="L1348" t="s">
        <v>1555</v>
      </c>
      <c r="M1348" t="s">
        <v>1446</v>
      </c>
      <c r="N1348" t="s">
        <v>6325</v>
      </c>
      <c r="O1348" t="s">
        <v>185</v>
      </c>
    </row>
    <row r="1349" spans="1:15">
      <c r="A1349" s="179">
        <v>1648</v>
      </c>
      <c r="B1349" s="185" t="s">
        <v>4003</v>
      </c>
      <c r="C1349" s="185" t="s">
        <v>6449</v>
      </c>
      <c r="D1349" s="2" t="s">
        <v>4025</v>
      </c>
      <c r="E1349" s="156" t="s">
        <v>5715</v>
      </c>
      <c r="F1349" s="153">
        <v>1</v>
      </c>
      <c r="G1349" s="192">
        <v>5.01</v>
      </c>
      <c r="H1349" s="2" t="s">
        <v>575</v>
      </c>
      <c r="J1349" s="184" t="s">
        <v>4368</v>
      </c>
      <c r="K1349" s="180" t="s">
        <v>785</v>
      </c>
      <c r="L1349" t="s">
        <v>5821</v>
      </c>
      <c r="M1349" t="s">
        <v>787</v>
      </c>
      <c r="N1349" t="s">
        <v>6228</v>
      </c>
      <c r="O1349" t="s">
        <v>185</v>
      </c>
    </row>
    <row r="1350" spans="1:15">
      <c r="A1350" s="179">
        <v>1649</v>
      </c>
      <c r="B1350" s="3" t="s">
        <v>5193</v>
      </c>
      <c r="C1350" s="3" t="s">
        <v>6450</v>
      </c>
      <c r="D1350" s="2" t="s">
        <v>4025</v>
      </c>
      <c r="E1350" s="1" t="s">
        <v>5715</v>
      </c>
      <c r="F1350" s="2">
        <v>1</v>
      </c>
      <c r="G1350" s="192">
        <v>5.01</v>
      </c>
      <c r="H1350" s="2" t="s">
        <v>575</v>
      </c>
      <c r="J1350" s="180" t="s">
        <v>5195</v>
      </c>
      <c r="K1350" s="180" t="s">
        <v>1181</v>
      </c>
      <c r="L1350" t="s">
        <v>6451</v>
      </c>
      <c r="M1350" t="s">
        <v>1183</v>
      </c>
      <c r="N1350" t="s">
        <v>6452</v>
      </c>
      <c r="O1350" t="s">
        <v>185</v>
      </c>
    </row>
    <row r="1351" spans="1:15">
      <c r="A1351" s="179">
        <v>1650</v>
      </c>
      <c r="B1351" s="3" t="s">
        <v>4242</v>
      </c>
      <c r="C1351" s="3" t="s">
        <v>6453</v>
      </c>
      <c r="D1351" s="2" t="s">
        <v>4025</v>
      </c>
      <c r="E1351" s="1" t="s">
        <v>5715</v>
      </c>
      <c r="F1351" s="2">
        <v>1</v>
      </c>
      <c r="G1351" s="192">
        <v>5.01</v>
      </c>
      <c r="H1351" s="2" t="s">
        <v>575</v>
      </c>
      <c r="J1351" s="180" t="s">
        <v>1612</v>
      </c>
      <c r="K1351" s="180" t="s">
        <v>961</v>
      </c>
      <c r="L1351" t="s">
        <v>1614</v>
      </c>
      <c r="M1351" t="s">
        <v>1189</v>
      </c>
      <c r="N1351" t="s">
        <v>6454</v>
      </c>
      <c r="O1351" t="s">
        <v>185</v>
      </c>
    </row>
    <row r="1352" spans="1:15">
      <c r="A1352" s="179">
        <v>1651</v>
      </c>
      <c r="B1352" s="3" t="s">
        <v>6455</v>
      </c>
      <c r="C1352" s="3" t="s">
        <v>6456</v>
      </c>
      <c r="D1352" s="2" t="s">
        <v>4025</v>
      </c>
      <c r="E1352" s="1" t="s">
        <v>5715</v>
      </c>
      <c r="F1352" s="2">
        <v>1</v>
      </c>
      <c r="G1352" s="192">
        <v>5.01</v>
      </c>
      <c r="H1352" s="2" t="s">
        <v>575</v>
      </c>
      <c r="J1352" s="180" t="s">
        <v>6457</v>
      </c>
      <c r="K1352" s="180" t="s">
        <v>6458</v>
      </c>
      <c r="L1352" t="s">
        <v>6459</v>
      </c>
      <c r="M1352" t="s">
        <v>6460</v>
      </c>
      <c r="N1352" t="s">
        <v>3319</v>
      </c>
      <c r="O1352" t="s">
        <v>185</v>
      </c>
    </row>
    <row r="1353" spans="1:15">
      <c r="A1353" s="179">
        <v>1652</v>
      </c>
      <c r="B1353" s="3" t="s">
        <v>6461</v>
      </c>
      <c r="C1353" s="3" t="s">
        <v>6462</v>
      </c>
      <c r="D1353" s="2" t="s">
        <v>4025</v>
      </c>
      <c r="E1353" s="1" t="s">
        <v>5715</v>
      </c>
      <c r="F1353" s="2">
        <v>1</v>
      </c>
      <c r="G1353" s="192">
        <v>5.01</v>
      </c>
      <c r="H1353" s="2" t="s">
        <v>575</v>
      </c>
      <c r="J1353" s="180" t="s">
        <v>6463</v>
      </c>
      <c r="K1353" s="180" t="s">
        <v>6464</v>
      </c>
      <c r="L1353" t="s">
        <v>6465</v>
      </c>
      <c r="M1353" t="s">
        <v>6466</v>
      </c>
      <c r="N1353" t="s">
        <v>3183</v>
      </c>
      <c r="O1353" t="s">
        <v>185</v>
      </c>
    </row>
    <row r="1354" spans="1:15">
      <c r="A1354" s="179">
        <v>1653</v>
      </c>
      <c r="B1354" s="185" t="s">
        <v>6467</v>
      </c>
      <c r="C1354" s="3" t="s">
        <v>6081</v>
      </c>
      <c r="D1354" s="2" t="s">
        <v>4025</v>
      </c>
      <c r="E1354" s="1" t="s">
        <v>5715</v>
      </c>
      <c r="F1354" s="2">
        <v>1</v>
      </c>
      <c r="G1354" s="192">
        <v>5.01</v>
      </c>
      <c r="H1354" s="2" t="s">
        <v>575</v>
      </c>
      <c r="J1354" s="180" t="s">
        <v>6468</v>
      </c>
      <c r="K1354" s="180" t="s">
        <v>2748</v>
      </c>
      <c r="L1354" t="s">
        <v>6469</v>
      </c>
      <c r="M1354" t="s">
        <v>2750</v>
      </c>
      <c r="N1354" t="s">
        <v>6470</v>
      </c>
      <c r="O1354" t="s">
        <v>185</v>
      </c>
    </row>
    <row r="1355" spans="1:15">
      <c r="A1355" s="179">
        <v>1654</v>
      </c>
      <c r="B1355" s="185" t="s">
        <v>4041</v>
      </c>
      <c r="C1355" s="3" t="s">
        <v>6471</v>
      </c>
      <c r="D1355" s="2" t="s">
        <v>4025</v>
      </c>
      <c r="E1355" s="1" t="s">
        <v>5232</v>
      </c>
      <c r="F1355" s="2">
        <v>1</v>
      </c>
      <c r="G1355" s="2">
        <v>5.0199999999999996</v>
      </c>
      <c r="H1355" s="2" t="s">
        <v>2759</v>
      </c>
      <c r="J1355" s="180" t="s">
        <v>500</v>
      </c>
      <c r="K1355" s="180" t="s">
        <v>6472</v>
      </c>
      <c r="L1355" t="s">
        <v>502</v>
      </c>
      <c r="M1355" t="s">
        <v>6473</v>
      </c>
      <c r="N1355" t="s">
        <v>6474</v>
      </c>
      <c r="O1355" t="s">
        <v>185</v>
      </c>
    </row>
    <row r="1356" spans="1:15">
      <c r="A1356" s="179">
        <v>1655</v>
      </c>
      <c r="B1356" s="185" t="s">
        <v>6475</v>
      </c>
      <c r="C1356" s="3" t="s">
        <v>6476</v>
      </c>
      <c r="D1356" s="2" t="s">
        <v>4025</v>
      </c>
      <c r="E1356" s="1" t="s">
        <v>5232</v>
      </c>
      <c r="F1356" s="2">
        <v>1</v>
      </c>
      <c r="G1356" s="2">
        <v>5.0199999999999996</v>
      </c>
      <c r="H1356" s="2" t="s">
        <v>2759</v>
      </c>
      <c r="J1356" s="180" t="s">
        <v>1589</v>
      </c>
      <c r="K1356" s="180" t="s">
        <v>6291</v>
      </c>
      <c r="L1356" t="s">
        <v>1591</v>
      </c>
      <c r="M1356" t="s">
        <v>6292</v>
      </c>
      <c r="N1356" t="s">
        <v>3250</v>
      </c>
      <c r="O1356" t="s">
        <v>185</v>
      </c>
    </row>
    <row r="1357" spans="1:15">
      <c r="A1357" s="179">
        <v>1656</v>
      </c>
      <c r="B1357" s="185" t="s">
        <v>5375</v>
      </c>
      <c r="C1357" s="3" t="s">
        <v>5669</v>
      </c>
      <c r="D1357" s="2" t="s">
        <v>4025</v>
      </c>
      <c r="E1357" s="1" t="s">
        <v>5232</v>
      </c>
      <c r="F1357" s="2">
        <v>1</v>
      </c>
      <c r="G1357" s="2">
        <v>5.0199999999999996</v>
      </c>
      <c r="H1357" s="2" t="s">
        <v>2759</v>
      </c>
      <c r="J1357" s="180" t="s">
        <v>1349</v>
      </c>
      <c r="K1357" s="180" t="s">
        <v>522</v>
      </c>
      <c r="L1357" t="s">
        <v>1350</v>
      </c>
      <c r="M1357" t="s">
        <v>524</v>
      </c>
      <c r="N1357" t="s">
        <v>3610</v>
      </c>
      <c r="O1357" t="s">
        <v>185</v>
      </c>
    </row>
    <row r="1358" spans="1:15">
      <c r="A1358" s="179">
        <v>1657</v>
      </c>
      <c r="B1358" s="3" t="s">
        <v>5242</v>
      </c>
      <c r="C1358" s="3" t="s">
        <v>6477</v>
      </c>
      <c r="D1358" s="2" t="s">
        <v>4025</v>
      </c>
      <c r="E1358" s="1" t="s">
        <v>5232</v>
      </c>
      <c r="F1358" s="2">
        <v>1</v>
      </c>
      <c r="G1358" s="2">
        <v>5.0199999999999996</v>
      </c>
      <c r="H1358" s="2" t="s">
        <v>2759</v>
      </c>
      <c r="J1358" s="180" t="s">
        <v>2135</v>
      </c>
      <c r="K1358" s="180" t="s">
        <v>961</v>
      </c>
      <c r="L1358" t="s">
        <v>2136</v>
      </c>
      <c r="M1358" t="s">
        <v>962</v>
      </c>
      <c r="N1358" t="s">
        <v>3610</v>
      </c>
      <c r="O1358" t="s">
        <v>185</v>
      </c>
    </row>
    <row r="1359" spans="1:15">
      <c r="A1359" s="179">
        <v>1658</v>
      </c>
      <c r="B1359" s="3" t="s">
        <v>417</v>
      </c>
      <c r="C1359" s="3" t="s">
        <v>6478</v>
      </c>
      <c r="D1359" s="2" t="s">
        <v>4025</v>
      </c>
      <c r="E1359" s="1" t="s">
        <v>5232</v>
      </c>
      <c r="F1359" s="2">
        <v>1</v>
      </c>
      <c r="G1359" s="2">
        <v>5.0199999999999996</v>
      </c>
      <c r="H1359" s="2" t="s">
        <v>2759</v>
      </c>
      <c r="J1359" s="180" t="s">
        <v>3706</v>
      </c>
      <c r="K1359" s="180" t="s">
        <v>6479</v>
      </c>
      <c r="L1359" t="s">
        <v>3708</v>
      </c>
      <c r="M1359" t="s">
        <v>6480</v>
      </c>
      <c r="N1359" t="s">
        <v>3494</v>
      </c>
      <c r="O1359" t="s">
        <v>185</v>
      </c>
    </row>
    <row r="1360" spans="1:15">
      <c r="A1360" s="179">
        <v>1659</v>
      </c>
      <c r="B1360" s="3" t="s">
        <v>6481</v>
      </c>
      <c r="C1360" s="3" t="s">
        <v>6482</v>
      </c>
      <c r="D1360" s="2" t="s">
        <v>4025</v>
      </c>
      <c r="E1360" s="1" t="s">
        <v>5232</v>
      </c>
      <c r="F1360" s="2">
        <v>1</v>
      </c>
      <c r="G1360" s="2">
        <v>5.0199999999999996</v>
      </c>
      <c r="H1360" s="2" t="s">
        <v>2759</v>
      </c>
      <c r="J1360" s="180" t="s">
        <v>6483</v>
      </c>
      <c r="K1360" s="180" t="s">
        <v>6484</v>
      </c>
      <c r="L1360" t="s">
        <v>6485</v>
      </c>
      <c r="M1360" t="s">
        <v>6486</v>
      </c>
      <c r="N1360" t="s">
        <v>6487</v>
      </c>
      <c r="O1360" t="s">
        <v>185</v>
      </c>
    </row>
    <row r="1361" spans="1:15">
      <c r="A1361" s="179">
        <v>1660</v>
      </c>
      <c r="B1361" s="3" t="s">
        <v>4036</v>
      </c>
      <c r="C1361" s="3" t="s">
        <v>6488</v>
      </c>
      <c r="D1361" s="2" t="s">
        <v>4025</v>
      </c>
      <c r="E1361" s="1" t="s">
        <v>5232</v>
      </c>
      <c r="F1361" s="2">
        <v>1</v>
      </c>
      <c r="G1361" s="2">
        <v>5.0199999999999996</v>
      </c>
      <c r="H1361" s="2" t="s">
        <v>2759</v>
      </c>
      <c r="J1361" s="180" t="s">
        <v>4038</v>
      </c>
      <c r="K1361" s="180" t="s">
        <v>6489</v>
      </c>
      <c r="L1361" t="s">
        <v>4039</v>
      </c>
      <c r="M1361" t="s">
        <v>6490</v>
      </c>
      <c r="N1361" t="s">
        <v>6491</v>
      </c>
      <c r="O1361" t="s">
        <v>185</v>
      </c>
    </row>
    <row r="1362" spans="1:15">
      <c r="A1362" s="179">
        <v>1661</v>
      </c>
      <c r="B1362" s="3" t="s">
        <v>6492</v>
      </c>
      <c r="C1362" s="3" t="s">
        <v>6493</v>
      </c>
      <c r="D1362" s="2" t="s">
        <v>4025</v>
      </c>
      <c r="E1362" s="1" t="s">
        <v>5232</v>
      </c>
      <c r="F1362" s="2">
        <v>1</v>
      </c>
      <c r="G1362" s="2">
        <v>5.0199999999999996</v>
      </c>
      <c r="H1362" s="2" t="s">
        <v>2759</v>
      </c>
      <c r="J1362" s="180" t="s">
        <v>6494</v>
      </c>
      <c r="K1362" s="180" t="s">
        <v>6495</v>
      </c>
      <c r="L1362" t="s">
        <v>6496</v>
      </c>
      <c r="M1362" t="s">
        <v>6497</v>
      </c>
      <c r="N1362" t="s">
        <v>6498</v>
      </c>
      <c r="O1362" t="s">
        <v>185</v>
      </c>
    </row>
    <row r="1363" spans="1:15">
      <c r="A1363" s="179">
        <v>1662</v>
      </c>
      <c r="B1363" s="3" t="s">
        <v>6499</v>
      </c>
      <c r="C1363" s="3" t="s">
        <v>6500</v>
      </c>
      <c r="D1363" s="2" t="s">
        <v>4025</v>
      </c>
      <c r="E1363" s="1" t="s">
        <v>5232</v>
      </c>
      <c r="F1363" s="2">
        <v>1</v>
      </c>
      <c r="G1363" s="2">
        <v>5.0199999999999996</v>
      </c>
      <c r="H1363" s="2" t="s">
        <v>2759</v>
      </c>
      <c r="J1363" s="180" t="s">
        <v>6501</v>
      </c>
      <c r="K1363" s="180" t="s">
        <v>374</v>
      </c>
      <c r="L1363" t="s">
        <v>6502</v>
      </c>
      <c r="M1363" t="s">
        <v>974</v>
      </c>
      <c r="N1363" t="s">
        <v>6503</v>
      </c>
      <c r="O1363" t="s">
        <v>185</v>
      </c>
    </row>
    <row r="1364" spans="1:15">
      <c r="A1364" s="179">
        <v>1663</v>
      </c>
      <c r="B1364" s="185" t="s">
        <v>6504</v>
      </c>
      <c r="C1364" s="3" t="s">
        <v>6505</v>
      </c>
      <c r="D1364" s="2" t="s">
        <v>4025</v>
      </c>
      <c r="E1364" s="1" t="s">
        <v>5232</v>
      </c>
      <c r="F1364" s="2">
        <v>1</v>
      </c>
      <c r="G1364" s="2">
        <v>5.0199999999999996</v>
      </c>
      <c r="H1364" s="2" t="s">
        <v>2759</v>
      </c>
      <c r="J1364" s="180" t="s">
        <v>6506</v>
      </c>
      <c r="K1364" s="180" t="s">
        <v>1488</v>
      </c>
      <c r="L1364" t="s">
        <v>6507</v>
      </c>
      <c r="M1364" t="s">
        <v>1490</v>
      </c>
      <c r="N1364" t="s">
        <v>6508</v>
      </c>
      <c r="O1364" t="s">
        <v>185</v>
      </c>
    </row>
    <row r="1365" spans="1:15">
      <c r="A1365" s="179">
        <v>1664</v>
      </c>
      <c r="B1365" s="185" t="s">
        <v>6509</v>
      </c>
      <c r="C1365" s="3" t="s">
        <v>6510</v>
      </c>
      <c r="D1365" s="2" t="s">
        <v>4025</v>
      </c>
      <c r="E1365" s="1" t="s">
        <v>5289</v>
      </c>
      <c r="F1365" s="2">
        <v>1</v>
      </c>
      <c r="G1365" s="2">
        <v>5.0199999999999996</v>
      </c>
      <c r="H1365" s="2" t="s">
        <v>2759</v>
      </c>
      <c r="J1365" s="180" t="s">
        <v>6511</v>
      </c>
      <c r="K1365" s="180" t="s">
        <v>1214</v>
      </c>
      <c r="L1365" t="s">
        <v>6512</v>
      </c>
      <c r="M1365" t="s">
        <v>3177</v>
      </c>
      <c r="N1365" t="s">
        <v>6513</v>
      </c>
      <c r="O1365" t="s">
        <v>185</v>
      </c>
    </row>
    <row r="1366" spans="1:15">
      <c r="A1366" s="179">
        <v>1665</v>
      </c>
      <c r="B1366" s="185" t="s">
        <v>6514</v>
      </c>
      <c r="C1366" s="3" t="s">
        <v>6515</v>
      </c>
      <c r="D1366" s="2" t="s">
        <v>4025</v>
      </c>
      <c r="E1366" s="1" t="s">
        <v>5289</v>
      </c>
      <c r="F1366" s="2">
        <v>1</v>
      </c>
      <c r="G1366" s="2">
        <v>5.0199999999999996</v>
      </c>
      <c r="H1366" s="2" t="s">
        <v>2759</v>
      </c>
      <c r="J1366" s="180" t="s">
        <v>6516</v>
      </c>
      <c r="K1366" s="180" t="s">
        <v>6517</v>
      </c>
      <c r="L1366" t="s">
        <v>6518</v>
      </c>
      <c r="M1366" t="s">
        <v>6519</v>
      </c>
      <c r="N1366" t="s">
        <v>6325</v>
      </c>
      <c r="O1366" t="s">
        <v>185</v>
      </c>
    </row>
    <row r="1367" spans="1:15">
      <c r="A1367" s="179">
        <v>1666</v>
      </c>
      <c r="B1367" s="3" t="s">
        <v>6520</v>
      </c>
      <c r="C1367" s="3" t="s">
        <v>6521</v>
      </c>
      <c r="D1367" s="2" t="s">
        <v>4025</v>
      </c>
      <c r="E1367" s="1" t="s">
        <v>5289</v>
      </c>
      <c r="F1367" s="2">
        <v>1</v>
      </c>
      <c r="G1367" s="2">
        <v>5.0199999999999996</v>
      </c>
      <c r="H1367" s="2" t="s">
        <v>2759</v>
      </c>
      <c r="J1367" s="180" t="s">
        <v>6522</v>
      </c>
      <c r="K1367" s="180" t="s">
        <v>6523</v>
      </c>
      <c r="L1367" t="s">
        <v>6524</v>
      </c>
      <c r="M1367" t="s">
        <v>6525</v>
      </c>
      <c r="N1367" t="s">
        <v>3280</v>
      </c>
      <c r="O1367" t="s">
        <v>185</v>
      </c>
    </row>
    <row r="1368" spans="1:15">
      <c r="A1368" s="179">
        <v>1667</v>
      </c>
      <c r="B1368" s="3" t="s">
        <v>6526</v>
      </c>
      <c r="C1368" s="3" t="s">
        <v>6527</v>
      </c>
      <c r="D1368" s="2" t="s">
        <v>4025</v>
      </c>
      <c r="E1368" s="1" t="s">
        <v>5289</v>
      </c>
      <c r="F1368" s="2">
        <v>1</v>
      </c>
      <c r="G1368" s="2">
        <v>5.0199999999999996</v>
      </c>
      <c r="H1368" s="2" t="s">
        <v>2759</v>
      </c>
      <c r="J1368" s="180" t="s">
        <v>6528</v>
      </c>
      <c r="K1368" s="180" t="s">
        <v>6529</v>
      </c>
      <c r="L1368" t="s">
        <v>6530</v>
      </c>
      <c r="M1368" t="s">
        <v>6531</v>
      </c>
      <c r="N1368" t="s">
        <v>3274</v>
      </c>
      <c r="O1368" t="s">
        <v>185</v>
      </c>
    </row>
    <row r="1369" spans="1:15">
      <c r="A1369" s="179">
        <v>1668</v>
      </c>
      <c r="B1369" s="3" t="s">
        <v>4395</v>
      </c>
      <c r="C1369" s="3" t="s">
        <v>5896</v>
      </c>
      <c r="D1369" s="2" t="s">
        <v>4025</v>
      </c>
      <c r="E1369" s="1" t="s">
        <v>6532</v>
      </c>
      <c r="F1369" s="2">
        <v>1</v>
      </c>
      <c r="G1369" s="2">
        <v>5.0199999999999996</v>
      </c>
      <c r="H1369" s="2" t="s">
        <v>2759</v>
      </c>
      <c r="J1369" s="180" t="s">
        <v>852</v>
      </c>
      <c r="K1369" s="180" t="s">
        <v>1624</v>
      </c>
      <c r="L1369" t="s">
        <v>854</v>
      </c>
      <c r="M1369" t="s">
        <v>1625</v>
      </c>
      <c r="N1369" t="s">
        <v>3130</v>
      </c>
      <c r="O1369" t="s">
        <v>185</v>
      </c>
    </row>
    <row r="1370" spans="1:15">
      <c r="A1370" s="179">
        <v>1669</v>
      </c>
      <c r="B1370" s="3" t="s">
        <v>6533</v>
      </c>
      <c r="C1370" s="3" t="s">
        <v>6534</v>
      </c>
      <c r="D1370" s="2" t="s">
        <v>4025</v>
      </c>
      <c r="E1370" s="1" t="s">
        <v>6532</v>
      </c>
      <c r="F1370" s="2">
        <v>1</v>
      </c>
      <c r="G1370" s="2">
        <v>5.0199999999999996</v>
      </c>
      <c r="H1370" s="2" t="s">
        <v>575</v>
      </c>
      <c r="J1370" s="180" t="s">
        <v>1833</v>
      </c>
      <c r="K1370" s="180" t="s">
        <v>6535</v>
      </c>
      <c r="L1370" t="s">
        <v>6536</v>
      </c>
      <c r="M1370" t="s">
        <v>6537</v>
      </c>
      <c r="N1370" t="s">
        <v>6538</v>
      </c>
      <c r="O1370" t="s">
        <v>185</v>
      </c>
    </row>
    <row r="1371" spans="1:15">
      <c r="A1371" s="179">
        <v>1670</v>
      </c>
      <c r="B1371" s="3" t="s">
        <v>5780</v>
      </c>
      <c r="C1371" s="3" t="s">
        <v>6539</v>
      </c>
      <c r="D1371" s="2" t="s">
        <v>4025</v>
      </c>
      <c r="E1371" s="1" t="s">
        <v>6532</v>
      </c>
      <c r="F1371" s="2">
        <v>1</v>
      </c>
      <c r="G1371" s="2">
        <v>5.0199999999999996</v>
      </c>
      <c r="H1371" s="2" t="s">
        <v>575</v>
      </c>
      <c r="J1371" s="180" t="s">
        <v>2714</v>
      </c>
      <c r="K1371" s="180" t="s">
        <v>711</v>
      </c>
      <c r="L1371" t="s">
        <v>2715</v>
      </c>
      <c r="M1371" t="s">
        <v>713</v>
      </c>
      <c r="N1371" t="s">
        <v>6540</v>
      </c>
      <c r="O1371" t="s">
        <v>185</v>
      </c>
    </row>
    <row r="1372" spans="1:15">
      <c r="A1372" s="179">
        <v>1671</v>
      </c>
      <c r="B1372" s="3" t="s">
        <v>5651</v>
      </c>
      <c r="C1372" s="3" t="s">
        <v>6541</v>
      </c>
      <c r="D1372" s="2" t="s">
        <v>4025</v>
      </c>
      <c r="E1372" s="1" t="s">
        <v>6532</v>
      </c>
      <c r="F1372" s="2">
        <v>1</v>
      </c>
      <c r="G1372" s="2">
        <v>5.0199999999999996</v>
      </c>
      <c r="H1372" s="2" t="s">
        <v>575</v>
      </c>
      <c r="J1372" s="180" t="s">
        <v>5653</v>
      </c>
      <c r="K1372" s="180" t="s">
        <v>2664</v>
      </c>
      <c r="L1372" t="s">
        <v>5654</v>
      </c>
      <c r="M1372" t="s">
        <v>2666</v>
      </c>
      <c r="N1372" t="s">
        <v>6542</v>
      </c>
      <c r="O1372" t="s">
        <v>185</v>
      </c>
    </row>
    <row r="1373" spans="1:15">
      <c r="A1373" s="179">
        <v>1672</v>
      </c>
      <c r="B1373" s="3" t="s">
        <v>6543</v>
      </c>
      <c r="C1373" s="3" t="s">
        <v>6544</v>
      </c>
      <c r="D1373" s="2" t="s">
        <v>4025</v>
      </c>
      <c r="E1373" s="1" t="s">
        <v>6532</v>
      </c>
      <c r="F1373" s="2">
        <v>1</v>
      </c>
      <c r="G1373" s="2">
        <v>5.0199999999999996</v>
      </c>
      <c r="H1373" s="2" t="s">
        <v>575</v>
      </c>
      <c r="J1373" s="180" t="s">
        <v>769</v>
      </c>
      <c r="K1373" s="180" t="s">
        <v>1201</v>
      </c>
      <c r="L1373" t="s">
        <v>771</v>
      </c>
      <c r="M1373" t="s">
        <v>1759</v>
      </c>
      <c r="N1373" t="s">
        <v>2785</v>
      </c>
      <c r="O1373" t="s">
        <v>185</v>
      </c>
    </row>
    <row r="1374" spans="1:15">
      <c r="A1374" s="179">
        <v>1673</v>
      </c>
      <c r="B1374" s="3" t="s">
        <v>6117</v>
      </c>
      <c r="C1374" s="3" t="s">
        <v>6545</v>
      </c>
      <c r="D1374" s="2" t="s">
        <v>4025</v>
      </c>
      <c r="E1374" s="1" t="s">
        <v>6532</v>
      </c>
      <c r="F1374" s="2">
        <v>1</v>
      </c>
      <c r="G1374" s="2">
        <v>5.0199999999999996</v>
      </c>
      <c r="H1374" s="2" t="s">
        <v>575</v>
      </c>
      <c r="J1374" s="180" t="s">
        <v>5701</v>
      </c>
      <c r="K1374" s="180" t="s">
        <v>6546</v>
      </c>
      <c r="L1374" t="s">
        <v>5702</v>
      </c>
      <c r="M1374" t="s">
        <v>6547</v>
      </c>
      <c r="N1374" t="s">
        <v>6548</v>
      </c>
      <c r="O1374" t="s">
        <v>185</v>
      </c>
    </row>
    <row r="1375" spans="1:15">
      <c r="A1375" s="179">
        <v>1674</v>
      </c>
      <c r="B1375" s="3" t="s">
        <v>4701</v>
      </c>
      <c r="C1375" s="3" t="s">
        <v>6549</v>
      </c>
      <c r="D1375" s="2" t="s">
        <v>4025</v>
      </c>
      <c r="E1375" s="1" t="s">
        <v>6532</v>
      </c>
      <c r="F1375" s="2">
        <v>1</v>
      </c>
      <c r="G1375" s="2">
        <v>5.0199999999999996</v>
      </c>
      <c r="H1375" s="2" t="s">
        <v>575</v>
      </c>
      <c r="J1375" s="180" t="s">
        <v>2663</v>
      </c>
      <c r="K1375" s="180" t="s">
        <v>374</v>
      </c>
      <c r="L1375" t="s">
        <v>2665</v>
      </c>
      <c r="M1375" t="s">
        <v>974</v>
      </c>
      <c r="N1375" t="s">
        <v>6550</v>
      </c>
      <c r="O1375" t="s">
        <v>185</v>
      </c>
    </row>
    <row r="1376" spans="1:15">
      <c r="A1376" s="179">
        <v>1675</v>
      </c>
      <c r="B1376" s="3" t="s">
        <v>6551</v>
      </c>
      <c r="C1376" s="3" t="s">
        <v>6552</v>
      </c>
      <c r="D1376" s="2" t="s">
        <v>4025</v>
      </c>
      <c r="E1376" s="1" t="s">
        <v>6532</v>
      </c>
      <c r="F1376" s="2">
        <v>1</v>
      </c>
      <c r="G1376" s="2">
        <v>5.0199999999999996</v>
      </c>
      <c r="H1376" s="2" t="s">
        <v>575</v>
      </c>
      <c r="J1376" s="180" t="s">
        <v>6553</v>
      </c>
      <c r="K1376" s="180" t="s">
        <v>4564</v>
      </c>
      <c r="L1376" t="s">
        <v>6554</v>
      </c>
      <c r="M1376" t="s">
        <v>4566</v>
      </c>
      <c r="N1376" t="s">
        <v>3274</v>
      </c>
      <c r="O1376" t="s">
        <v>185</v>
      </c>
    </row>
    <row r="1377" spans="1:15">
      <c r="A1377" s="179">
        <v>1676</v>
      </c>
      <c r="B1377" s="3" t="s">
        <v>6555</v>
      </c>
      <c r="C1377" s="3" t="s">
        <v>6556</v>
      </c>
      <c r="D1377" s="2" t="s">
        <v>4025</v>
      </c>
      <c r="E1377" s="1" t="s">
        <v>6532</v>
      </c>
      <c r="F1377" s="2">
        <v>1</v>
      </c>
      <c r="G1377" s="2">
        <v>5.0199999999999996</v>
      </c>
      <c r="H1377" s="2" t="s">
        <v>575</v>
      </c>
      <c r="J1377" s="180" t="s">
        <v>4908</v>
      </c>
      <c r="K1377" s="180" t="s">
        <v>374</v>
      </c>
      <c r="L1377" t="s">
        <v>4910</v>
      </c>
      <c r="M1377" t="s">
        <v>974</v>
      </c>
      <c r="N1377" t="s">
        <v>6365</v>
      </c>
      <c r="O1377" t="s">
        <v>185</v>
      </c>
    </row>
    <row r="1378" spans="1:15">
      <c r="A1378" s="179">
        <v>1677</v>
      </c>
      <c r="B1378" s="3" t="s">
        <v>439</v>
      </c>
      <c r="C1378" s="3" t="s">
        <v>6557</v>
      </c>
      <c r="D1378" s="2" t="s">
        <v>4025</v>
      </c>
      <c r="E1378" s="1" t="s">
        <v>4479</v>
      </c>
      <c r="F1378" s="2">
        <v>1</v>
      </c>
      <c r="G1378" s="2">
        <v>5.0199999999999996</v>
      </c>
      <c r="H1378" s="2" t="s">
        <v>575</v>
      </c>
      <c r="J1378" s="180" t="s">
        <v>1826</v>
      </c>
      <c r="K1378" s="180" t="s">
        <v>1292</v>
      </c>
      <c r="L1378" t="s">
        <v>1828</v>
      </c>
      <c r="M1378" t="s">
        <v>1293</v>
      </c>
      <c r="N1378" t="s">
        <v>2830</v>
      </c>
      <c r="O1378" t="s">
        <v>185</v>
      </c>
    </row>
    <row r="1379" spans="1:15">
      <c r="A1379" s="179">
        <v>1678</v>
      </c>
      <c r="B1379" s="3" t="s">
        <v>5807</v>
      </c>
      <c r="C1379" s="3" t="s">
        <v>4229</v>
      </c>
      <c r="D1379" s="2" t="s">
        <v>4025</v>
      </c>
      <c r="E1379" s="1" t="s">
        <v>4479</v>
      </c>
      <c r="F1379" s="2">
        <v>1</v>
      </c>
      <c r="G1379" s="2">
        <v>5.0199999999999996</v>
      </c>
      <c r="H1379" s="2" t="s">
        <v>575</v>
      </c>
      <c r="J1379" s="180" t="s">
        <v>2933</v>
      </c>
      <c r="K1379" s="180" t="s">
        <v>1498</v>
      </c>
      <c r="L1379" t="s">
        <v>2934</v>
      </c>
      <c r="M1379" t="s">
        <v>1500</v>
      </c>
      <c r="N1379" t="s">
        <v>6558</v>
      </c>
      <c r="O1379" t="s">
        <v>185</v>
      </c>
    </row>
    <row r="1380" spans="1:15">
      <c r="A1380" s="179">
        <v>1679</v>
      </c>
      <c r="B1380" s="3" t="s">
        <v>6559</v>
      </c>
      <c r="C1380" s="3" t="s">
        <v>6560</v>
      </c>
      <c r="D1380" s="2" t="s">
        <v>4025</v>
      </c>
      <c r="E1380" s="1" t="s">
        <v>4479</v>
      </c>
      <c r="F1380" s="2">
        <v>1</v>
      </c>
      <c r="G1380" s="2">
        <v>5.0199999999999996</v>
      </c>
      <c r="H1380" s="2" t="s">
        <v>575</v>
      </c>
      <c r="J1380" s="180" t="s">
        <v>6561</v>
      </c>
      <c r="K1380" s="180" t="s">
        <v>742</v>
      </c>
      <c r="L1380" t="s">
        <v>6562</v>
      </c>
      <c r="M1380" t="s">
        <v>744</v>
      </c>
      <c r="N1380" t="s">
        <v>6351</v>
      </c>
      <c r="O1380" t="s">
        <v>185</v>
      </c>
    </row>
    <row r="1381" spans="1:15">
      <c r="A1381" s="179">
        <v>1680</v>
      </c>
      <c r="B1381" s="3" t="s">
        <v>4041</v>
      </c>
      <c r="C1381" s="3" t="s">
        <v>6563</v>
      </c>
      <c r="D1381" s="2" t="s">
        <v>4025</v>
      </c>
      <c r="E1381" s="1" t="s">
        <v>4479</v>
      </c>
      <c r="F1381" s="2">
        <v>1</v>
      </c>
      <c r="G1381" s="2">
        <v>5.0199999999999996</v>
      </c>
      <c r="H1381" s="2" t="s">
        <v>575</v>
      </c>
      <c r="J1381" s="187" t="s">
        <v>500</v>
      </c>
      <c r="K1381" s="180" t="s">
        <v>828</v>
      </c>
      <c r="L1381" t="s">
        <v>502</v>
      </c>
      <c r="M1381" t="s">
        <v>830</v>
      </c>
      <c r="N1381" t="s">
        <v>6208</v>
      </c>
      <c r="O1381" t="s">
        <v>185</v>
      </c>
    </row>
    <row r="1382" spans="1:15">
      <c r="A1382" s="179">
        <v>1681</v>
      </c>
      <c r="B1382" s="3" t="s">
        <v>6564</v>
      </c>
      <c r="C1382" s="3" t="s">
        <v>6565</v>
      </c>
      <c r="D1382" s="2" t="s">
        <v>4025</v>
      </c>
      <c r="E1382" s="1" t="s">
        <v>4635</v>
      </c>
      <c r="F1382" s="2">
        <v>1</v>
      </c>
      <c r="G1382" s="2">
        <v>5.0199999999999996</v>
      </c>
      <c r="H1382" s="2" t="s">
        <v>575</v>
      </c>
      <c r="J1382" s="187" t="s">
        <v>6566</v>
      </c>
      <c r="K1382" s="180" t="s">
        <v>979</v>
      </c>
      <c r="L1382" t="s">
        <v>6567</v>
      </c>
      <c r="M1382" t="s">
        <v>981</v>
      </c>
      <c r="N1382" t="s">
        <v>5975</v>
      </c>
      <c r="O1382" t="s">
        <v>185</v>
      </c>
    </row>
    <row r="1383" spans="1:15">
      <c r="A1383" s="179">
        <v>1682</v>
      </c>
      <c r="B1383" s="3" t="s">
        <v>6568</v>
      </c>
      <c r="C1383" s="3" t="s">
        <v>3659</v>
      </c>
      <c r="D1383" s="2" t="s">
        <v>4025</v>
      </c>
      <c r="E1383" s="1" t="s">
        <v>4635</v>
      </c>
      <c r="F1383" s="2">
        <v>1</v>
      </c>
      <c r="G1383" s="2">
        <v>5.0199999999999996</v>
      </c>
      <c r="H1383" s="2" t="s">
        <v>575</v>
      </c>
      <c r="J1383" s="187" t="s">
        <v>6569</v>
      </c>
      <c r="K1383" s="180" t="s">
        <v>770</v>
      </c>
      <c r="L1383" t="s">
        <v>6570</v>
      </c>
      <c r="M1383" t="s">
        <v>772</v>
      </c>
      <c r="N1383" t="s">
        <v>6401</v>
      </c>
      <c r="O1383" t="s">
        <v>185</v>
      </c>
    </row>
    <row r="1384" spans="1:15">
      <c r="A1384" s="179">
        <v>1683</v>
      </c>
      <c r="B1384" s="3" t="s">
        <v>4680</v>
      </c>
      <c r="C1384" s="3" t="s">
        <v>3627</v>
      </c>
      <c r="D1384" s="2" t="s">
        <v>4025</v>
      </c>
      <c r="E1384" s="1" t="s">
        <v>4635</v>
      </c>
      <c r="F1384" s="2">
        <v>1</v>
      </c>
      <c r="G1384" s="2">
        <v>5.0199999999999996</v>
      </c>
      <c r="H1384" s="2" t="s">
        <v>575</v>
      </c>
      <c r="J1384" s="187" t="s">
        <v>624</v>
      </c>
      <c r="K1384" s="180" t="s">
        <v>618</v>
      </c>
      <c r="L1384" t="s">
        <v>626</v>
      </c>
      <c r="M1384" t="s">
        <v>620</v>
      </c>
      <c r="N1384" t="s">
        <v>6571</v>
      </c>
      <c r="O1384" t="s">
        <v>185</v>
      </c>
    </row>
    <row r="1385" spans="1:15">
      <c r="A1385" s="179">
        <v>1684</v>
      </c>
      <c r="B1385" s="3" t="s">
        <v>3050</v>
      </c>
      <c r="C1385" s="3" t="s">
        <v>6572</v>
      </c>
      <c r="D1385" s="2" t="s">
        <v>4025</v>
      </c>
      <c r="E1385" s="1" t="s">
        <v>4635</v>
      </c>
      <c r="F1385" s="2">
        <v>1</v>
      </c>
      <c r="G1385" s="2">
        <v>5.0199999999999996</v>
      </c>
      <c r="H1385" s="2" t="s">
        <v>575</v>
      </c>
      <c r="J1385" s="180" t="s">
        <v>3052</v>
      </c>
      <c r="K1385" s="180" t="s">
        <v>374</v>
      </c>
      <c r="L1385" t="s">
        <v>3054</v>
      </c>
      <c r="M1385" t="s">
        <v>974</v>
      </c>
      <c r="N1385" t="s">
        <v>6377</v>
      </c>
      <c r="O1385" t="s">
        <v>185</v>
      </c>
    </row>
    <row r="1386" spans="1:15">
      <c r="A1386" s="179">
        <v>1685</v>
      </c>
      <c r="B1386" s="3" t="s">
        <v>6573</v>
      </c>
      <c r="C1386" s="3" t="s">
        <v>6574</v>
      </c>
      <c r="D1386" s="2" t="s">
        <v>4025</v>
      </c>
      <c r="E1386" s="1" t="s">
        <v>4635</v>
      </c>
      <c r="F1386" s="2">
        <v>1</v>
      </c>
      <c r="G1386" s="2">
        <v>5.0199999999999996</v>
      </c>
      <c r="H1386" s="2" t="s">
        <v>575</v>
      </c>
      <c r="I1386" s="183"/>
      <c r="J1386" s="180" t="s">
        <v>2418</v>
      </c>
      <c r="K1386" s="180" t="s">
        <v>1214</v>
      </c>
      <c r="L1386" t="s">
        <v>2419</v>
      </c>
      <c r="M1386" t="s">
        <v>3177</v>
      </c>
      <c r="N1386" t="s">
        <v>3269</v>
      </c>
      <c r="O1386" t="s">
        <v>185</v>
      </c>
    </row>
    <row r="1387" spans="1:15">
      <c r="A1387" s="179">
        <v>1686</v>
      </c>
      <c r="B1387" s="185" t="s">
        <v>6575</v>
      </c>
      <c r="C1387" s="185" t="s">
        <v>6576</v>
      </c>
      <c r="D1387" s="2" t="s">
        <v>4025</v>
      </c>
      <c r="E1387" s="156" t="s">
        <v>4635</v>
      </c>
      <c r="F1387" s="153">
        <v>1</v>
      </c>
      <c r="G1387" s="2">
        <v>5.0199999999999996</v>
      </c>
      <c r="H1387" s="2" t="s">
        <v>575</v>
      </c>
      <c r="J1387" s="184" t="s">
        <v>6501</v>
      </c>
      <c r="K1387" s="184" t="s">
        <v>653</v>
      </c>
      <c r="L1387" t="s">
        <v>6502</v>
      </c>
      <c r="M1387" t="s">
        <v>655</v>
      </c>
      <c r="N1387" t="s">
        <v>6577</v>
      </c>
      <c r="O1387" t="s">
        <v>185</v>
      </c>
    </row>
    <row r="1388" spans="1:15">
      <c r="A1388" s="179">
        <v>1687</v>
      </c>
      <c r="B1388" s="185" t="s">
        <v>6578</v>
      </c>
      <c r="C1388" s="185" t="s">
        <v>6579</v>
      </c>
      <c r="D1388" s="2" t="s">
        <v>4025</v>
      </c>
      <c r="E1388" s="156" t="s">
        <v>4635</v>
      </c>
      <c r="F1388" s="153">
        <v>1</v>
      </c>
      <c r="G1388" s="2">
        <v>5.0199999999999996</v>
      </c>
      <c r="H1388" s="2" t="s">
        <v>575</v>
      </c>
      <c r="J1388" s="184" t="s">
        <v>6580</v>
      </c>
      <c r="K1388" s="184" t="s">
        <v>1208</v>
      </c>
      <c r="L1388" t="s">
        <v>6581</v>
      </c>
      <c r="M1388" t="s">
        <v>1210</v>
      </c>
      <c r="N1388" t="s">
        <v>6103</v>
      </c>
      <c r="O1388" t="s">
        <v>185</v>
      </c>
    </row>
    <row r="1389" spans="1:15">
      <c r="A1389" s="179">
        <v>1688</v>
      </c>
      <c r="B1389" s="185" t="s">
        <v>6582</v>
      </c>
      <c r="C1389" s="185" t="s">
        <v>6583</v>
      </c>
      <c r="D1389" s="2" t="s">
        <v>4025</v>
      </c>
      <c r="E1389" s="156" t="s">
        <v>4635</v>
      </c>
      <c r="F1389" s="153">
        <v>1</v>
      </c>
      <c r="G1389" s="2">
        <v>5.0199999999999996</v>
      </c>
      <c r="H1389" s="2" t="s">
        <v>575</v>
      </c>
      <c r="J1389" s="184" t="s">
        <v>6584</v>
      </c>
      <c r="K1389" s="184" t="s">
        <v>6585</v>
      </c>
      <c r="L1389" t="s">
        <v>3065</v>
      </c>
      <c r="M1389" t="s">
        <v>6586</v>
      </c>
      <c r="N1389" t="s">
        <v>6587</v>
      </c>
      <c r="O1389" t="s">
        <v>185</v>
      </c>
    </row>
    <row r="1390" spans="1:15">
      <c r="A1390" s="179">
        <v>1689</v>
      </c>
      <c r="B1390" s="185" t="s">
        <v>6588</v>
      </c>
      <c r="C1390" s="185" t="s">
        <v>6589</v>
      </c>
      <c r="D1390" s="2" t="s">
        <v>4025</v>
      </c>
      <c r="E1390" s="156" t="s">
        <v>4635</v>
      </c>
      <c r="F1390" s="153">
        <v>1</v>
      </c>
      <c r="G1390" s="2">
        <v>5.0199999999999996</v>
      </c>
      <c r="H1390" s="2" t="s">
        <v>575</v>
      </c>
      <c r="J1390" s="184" t="s">
        <v>6590</v>
      </c>
      <c r="K1390" s="184" t="s">
        <v>3850</v>
      </c>
      <c r="L1390" t="s">
        <v>6591</v>
      </c>
      <c r="M1390" t="s">
        <v>3851</v>
      </c>
      <c r="N1390" t="s">
        <v>6592</v>
      </c>
      <c r="O1390" t="s">
        <v>185</v>
      </c>
    </row>
    <row r="1391" spans="1:15">
      <c r="A1391" s="179">
        <v>1690</v>
      </c>
      <c r="B1391" s="185" t="s">
        <v>6593</v>
      </c>
      <c r="C1391" s="185" t="s">
        <v>6594</v>
      </c>
      <c r="D1391" s="2" t="s">
        <v>4025</v>
      </c>
      <c r="E1391" s="156" t="s">
        <v>4635</v>
      </c>
      <c r="F1391" s="153">
        <v>1</v>
      </c>
      <c r="G1391" s="2">
        <v>5.0199999999999996</v>
      </c>
      <c r="H1391" s="2" t="s">
        <v>575</v>
      </c>
      <c r="J1391" s="184" t="s">
        <v>6595</v>
      </c>
      <c r="K1391" s="184" t="s">
        <v>6596</v>
      </c>
      <c r="L1391" t="s">
        <v>6597</v>
      </c>
      <c r="M1391" t="s">
        <v>6598</v>
      </c>
      <c r="N1391" t="s">
        <v>6143</v>
      </c>
      <c r="O1391" t="s">
        <v>185</v>
      </c>
    </row>
    <row r="1392" spans="1:15">
      <c r="A1392" s="179">
        <v>1691</v>
      </c>
      <c r="B1392" s="185" t="s">
        <v>6599</v>
      </c>
      <c r="C1392" s="185" t="s">
        <v>6600</v>
      </c>
      <c r="D1392" s="2" t="s">
        <v>4025</v>
      </c>
      <c r="E1392" s="156" t="s">
        <v>4635</v>
      </c>
      <c r="F1392" s="153">
        <v>1</v>
      </c>
      <c r="G1392" s="2">
        <v>5.0199999999999996</v>
      </c>
      <c r="H1392" s="2" t="s">
        <v>575</v>
      </c>
      <c r="J1392" s="184" t="s">
        <v>6601</v>
      </c>
      <c r="K1392" s="184" t="s">
        <v>6602</v>
      </c>
      <c r="L1392" t="s">
        <v>6603</v>
      </c>
      <c r="M1392" t="s">
        <v>6604</v>
      </c>
      <c r="N1392" t="s">
        <v>6542</v>
      </c>
      <c r="O1392" t="s">
        <v>185</v>
      </c>
    </row>
    <row r="1393" spans="1:15">
      <c r="A1393" s="179">
        <v>1692</v>
      </c>
      <c r="B1393" s="185" t="s">
        <v>6573</v>
      </c>
      <c r="C1393" s="185" t="s">
        <v>6605</v>
      </c>
      <c r="D1393" s="2" t="s">
        <v>4025</v>
      </c>
      <c r="E1393" s="156" t="s">
        <v>4635</v>
      </c>
      <c r="F1393" s="153">
        <v>1</v>
      </c>
      <c r="G1393" s="2">
        <v>5.0199999999999996</v>
      </c>
      <c r="H1393" s="2" t="s">
        <v>575</v>
      </c>
      <c r="J1393" s="184" t="s">
        <v>2418</v>
      </c>
      <c r="K1393" s="184" t="s">
        <v>5400</v>
      </c>
      <c r="L1393" t="s">
        <v>2419</v>
      </c>
      <c r="M1393" t="s">
        <v>6606</v>
      </c>
      <c r="N1393" t="s">
        <v>6607</v>
      </c>
      <c r="O1393" t="s">
        <v>185</v>
      </c>
    </row>
    <row r="1394" spans="1:15">
      <c r="A1394" s="179">
        <v>1693</v>
      </c>
      <c r="B1394" s="3" t="s">
        <v>6608</v>
      </c>
      <c r="C1394" s="3" t="s">
        <v>6609</v>
      </c>
      <c r="D1394" s="2" t="s">
        <v>4025</v>
      </c>
      <c r="E1394" s="1" t="s">
        <v>4635</v>
      </c>
      <c r="F1394" s="2">
        <v>1</v>
      </c>
      <c r="G1394" s="2">
        <v>5.0199999999999996</v>
      </c>
      <c r="H1394" s="2" t="s">
        <v>575</v>
      </c>
      <c r="J1394" s="180" t="s">
        <v>6610</v>
      </c>
      <c r="K1394" s="180" t="s">
        <v>1123</v>
      </c>
      <c r="L1394" t="s">
        <v>6611</v>
      </c>
      <c r="M1394" t="s">
        <v>1125</v>
      </c>
      <c r="N1394" t="s">
        <v>6267</v>
      </c>
      <c r="O1394" t="s">
        <v>185</v>
      </c>
    </row>
    <row r="1395" spans="1:15">
      <c r="A1395" s="179">
        <v>1694</v>
      </c>
      <c r="B1395" s="3" t="s">
        <v>6612</v>
      </c>
      <c r="C1395" s="3" t="s">
        <v>6613</v>
      </c>
      <c r="D1395" s="2" t="s">
        <v>4025</v>
      </c>
      <c r="E1395" s="1" t="s">
        <v>5935</v>
      </c>
      <c r="F1395" s="2">
        <v>1</v>
      </c>
      <c r="G1395" s="2">
        <v>5.0199999999999996</v>
      </c>
      <c r="H1395" s="2" t="s">
        <v>575</v>
      </c>
      <c r="J1395" s="180" t="s">
        <v>6614</v>
      </c>
      <c r="K1395" s="180" t="s">
        <v>1451</v>
      </c>
      <c r="L1395" t="s">
        <v>6615</v>
      </c>
      <c r="M1395" t="s">
        <v>2309</v>
      </c>
      <c r="N1395" t="s">
        <v>3186</v>
      </c>
      <c r="O1395" t="s">
        <v>185</v>
      </c>
    </row>
    <row r="1396" spans="1:15">
      <c r="A1396" s="179">
        <v>1695</v>
      </c>
      <c r="B1396" s="3" t="s">
        <v>6616</v>
      </c>
      <c r="C1396" s="3" t="s">
        <v>6617</v>
      </c>
      <c r="D1396" s="2" t="s">
        <v>4025</v>
      </c>
      <c r="E1396" s="1" t="s">
        <v>5792</v>
      </c>
      <c r="F1396" s="2">
        <v>1</v>
      </c>
      <c r="G1396" s="2">
        <v>5.0199999999999996</v>
      </c>
      <c r="H1396" s="2" t="s">
        <v>575</v>
      </c>
      <c r="J1396" s="180" t="s">
        <v>638</v>
      </c>
      <c r="K1396" s="180" t="s">
        <v>3571</v>
      </c>
      <c r="L1396" t="s">
        <v>640</v>
      </c>
      <c r="M1396" t="s">
        <v>6618</v>
      </c>
      <c r="N1396" t="s">
        <v>6441</v>
      </c>
      <c r="O1396" t="s">
        <v>185</v>
      </c>
    </row>
    <row r="1397" spans="1:15">
      <c r="A1397" s="179">
        <v>1696</v>
      </c>
      <c r="B1397" s="3" t="s">
        <v>6619</v>
      </c>
      <c r="C1397" s="3" t="s">
        <v>1870</v>
      </c>
      <c r="D1397" s="2" t="s">
        <v>4025</v>
      </c>
      <c r="E1397" s="1" t="s">
        <v>5792</v>
      </c>
      <c r="F1397" s="2">
        <v>1</v>
      </c>
      <c r="G1397" s="2">
        <v>5.0199999999999996</v>
      </c>
      <c r="H1397" s="2" t="s">
        <v>575</v>
      </c>
      <c r="J1397" s="180" t="s">
        <v>6620</v>
      </c>
      <c r="K1397" s="180" t="s">
        <v>1123</v>
      </c>
      <c r="L1397" t="s">
        <v>6621</v>
      </c>
      <c r="M1397" t="s">
        <v>1125</v>
      </c>
      <c r="N1397" t="s">
        <v>3218</v>
      </c>
      <c r="O1397" t="s">
        <v>185</v>
      </c>
    </row>
    <row r="1398" spans="1:15">
      <c r="A1398" s="179">
        <v>1697</v>
      </c>
      <c r="B1398" s="3" t="s">
        <v>6622</v>
      </c>
      <c r="C1398" s="3" t="s">
        <v>6623</v>
      </c>
      <c r="D1398" s="2" t="s">
        <v>4025</v>
      </c>
      <c r="E1398" s="1" t="s">
        <v>5792</v>
      </c>
      <c r="F1398" s="2">
        <v>1</v>
      </c>
      <c r="G1398" s="2">
        <v>5.0199999999999996</v>
      </c>
      <c r="H1398" s="2" t="s">
        <v>575</v>
      </c>
      <c r="J1398" s="180" t="s">
        <v>2754</v>
      </c>
      <c r="K1398" s="180" t="s">
        <v>3571</v>
      </c>
      <c r="L1398" t="s">
        <v>2755</v>
      </c>
      <c r="M1398" t="s">
        <v>6618</v>
      </c>
      <c r="N1398" t="s">
        <v>6491</v>
      </c>
      <c r="O1398" t="s">
        <v>185</v>
      </c>
    </row>
    <row r="1399" spans="1:15">
      <c r="A1399" s="179">
        <v>1698</v>
      </c>
      <c r="B1399" s="3" t="s">
        <v>6624</v>
      </c>
      <c r="C1399" s="3" t="s">
        <v>6625</v>
      </c>
      <c r="D1399" s="2" t="s">
        <v>4025</v>
      </c>
      <c r="E1399" s="1" t="s">
        <v>5792</v>
      </c>
      <c r="F1399" s="2">
        <v>1</v>
      </c>
      <c r="G1399" s="2">
        <v>5.0199999999999996</v>
      </c>
      <c r="H1399" s="2" t="s">
        <v>575</v>
      </c>
      <c r="J1399" s="180" t="s">
        <v>6626</v>
      </c>
      <c r="K1399" s="180" t="s">
        <v>5400</v>
      </c>
      <c r="L1399" t="s">
        <v>6627</v>
      </c>
      <c r="M1399" t="s">
        <v>6606</v>
      </c>
      <c r="N1399" t="s">
        <v>6628</v>
      </c>
      <c r="O1399" t="s">
        <v>185</v>
      </c>
    </row>
    <row r="1400" spans="1:15">
      <c r="A1400" s="179">
        <v>1699</v>
      </c>
      <c r="B1400" s="3" t="s">
        <v>6629</v>
      </c>
      <c r="C1400" s="3" t="s">
        <v>6630</v>
      </c>
      <c r="D1400" s="2" t="s">
        <v>4025</v>
      </c>
      <c r="E1400" s="1" t="s">
        <v>5792</v>
      </c>
      <c r="F1400" s="2">
        <v>1</v>
      </c>
      <c r="G1400" s="2">
        <v>5.0199999999999996</v>
      </c>
      <c r="H1400" s="2" t="s">
        <v>575</v>
      </c>
      <c r="J1400" s="180" t="s">
        <v>1257</v>
      </c>
      <c r="K1400" s="180" t="s">
        <v>763</v>
      </c>
      <c r="L1400" t="s">
        <v>1259</v>
      </c>
      <c r="M1400" t="s">
        <v>765</v>
      </c>
      <c r="N1400" t="s">
        <v>6038</v>
      </c>
      <c r="O1400" t="s">
        <v>185</v>
      </c>
    </row>
    <row r="1401" spans="1:15">
      <c r="A1401" s="179">
        <v>1700</v>
      </c>
      <c r="B1401" s="3" t="s">
        <v>3213</v>
      </c>
      <c r="C1401" s="3" t="s">
        <v>1870</v>
      </c>
      <c r="D1401" s="2" t="s">
        <v>4025</v>
      </c>
      <c r="E1401" s="1" t="s">
        <v>5792</v>
      </c>
      <c r="F1401" s="2">
        <v>1</v>
      </c>
      <c r="G1401" s="2">
        <v>5.0199999999999996</v>
      </c>
      <c r="H1401" s="2" t="s">
        <v>575</v>
      </c>
      <c r="J1401" s="180" t="s">
        <v>1187</v>
      </c>
      <c r="K1401" s="180" t="s">
        <v>1123</v>
      </c>
      <c r="L1401" t="s">
        <v>1188</v>
      </c>
      <c r="M1401" t="s">
        <v>1125</v>
      </c>
      <c r="N1401" t="s">
        <v>2998</v>
      </c>
      <c r="O1401" t="s">
        <v>185</v>
      </c>
    </row>
    <row r="1402" spans="1:15">
      <c r="A1402" s="179">
        <v>1701</v>
      </c>
      <c r="B1402" s="3" t="s">
        <v>3916</v>
      </c>
      <c r="C1402" s="3" t="s">
        <v>6631</v>
      </c>
      <c r="D1402" s="2" t="s">
        <v>4025</v>
      </c>
      <c r="E1402" s="1" t="s">
        <v>5792</v>
      </c>
      <c r="F1402" s="2">
        <v>1</v>
      </c>
      <c r="G1402" s="2">
        <v>5.0199999999999996</v>
      </c>
      <c r="H1402" s="2" t="s">
        <v>575</v>
      </c>
      <c r="J1402" s="180" t="s">
        <v>3919</v>
      </c>
      <c r="K1402" s="180" t="s">
        <v>402</v>
      </c>
      <c r="L1402" t="s">
        <v>3920</v>
      </c>
      <c r="M1402" t="s">
        <v>404</v>
      </c>
      <c r="N1402" t="s">
        <v>6632</v>
      </c>
      <c r="O1402" t="s">
        <v>185</v>
      </c>
    </row>
    <row r="1403" spans="1:15">
      <c r="A1403" s="179">
        <v>1702</v>
      </c>
      <c r="B1403" s="3" t="s">
        <v>6633</v>
      </c>
      <c r="C1403" s="3" t="s">
        <v>6634</v>
      </c>
      <c r="D1403" s="2" t="s">
        <v>4025</v>
      </c>
      <c r="E1403" s="1" t="s">
        <v>5792</v>
      </c>
      <c r="F1403" s="2">
        <v>1</v>
      </c>
      <c r="G1403" s="2">
        <v>5.0199999999999996</v>
      </c>
      <c r="H1403" s="2" t="s">
        <v>575</v>
      </c>
      <c r="J1403" s="180" t="s">
        <v>5826</v>
      </c>
      <c r="K1403" s="180" t="s">
        <v>374</v>
      </c>
      <c r="L1403" t="s">
        <v>5828</v>
      </c>
      <c r="M1403" t="s">
        <v>974</v>
      </c>
      <c r="N1403" t="s">
        <v>6351</v>
      </c>
      <c r="O1403" t="s">
        <v>185</v>
      </c>
    </row>
    <row r="1404" spans="1:15">
      <c r="A1404" s="179">
        <v>1703</v>
      </c>
      <c r="B1404" s="3" t="s">
        <v>2892</v>
      </c>
      <c r="C1404" s="3" t="s">
        <v>6635</v>
      </c>
      <c r="D1404" s="2" t="s">
        <v>4025</v>
      </c>
      <c r="E1404" s="1" t="s">
        <v>5792</v>
      </c>
      <c r="F1404" s="2">
        <v>1</v>
      </c>
      <c r="G1404" s="2">
        <v>5.0199999999999996</v>
      </c>
      <c r="H1404" s="2" t="s">
        <v>575</v>
      </c>
      <c r="J1404" s="180" t="s">
        <v>624</v>
      </c>
      <c r="K1404" s="180" t="s">
        <v>799</v>
      </c>
      <c r="L1404" t="s">
        <v>626</v>
      </c>
      <c r="M1404" t="s">
        <v>2762</v>
      </c>
      <c r="N1404" t="s">
        <v>6454</v>
      </c>
      <c r="O1404" t="s">
        <v>185</v>
      </c>
    </row>
    <row r="1405" spans="1:15">
      <c r="A1405" s="179">
        <v>1704</v>
      </c>
      <c r="B1405" s="3" t="s">
        <v>6636</v>
      </c>
      <c r="C1405" s="3" t="s">
        <v>6637</v>
      </c>
      <c r="D1405" s="2" t="s">
        <v>4025</v>
      </c>
      <c r="E1405" s="1" t="s">
        <v>5792</v>
      </c>
      <c r="F1405" s="2">
        <v>1</v>
      </c>
      <c r="G1405" s="2">
        <v>5.0199999999999996</v>
      </c>
      <c r="H1405" s="2" t="s">
        <v>575</v>
      </c>
      <c r="J1405" s="180" t="s">
        <v>6638</v>
      </c>
      <c r="K1405" s="180" t="s">
        <v>6639</v>
      </c>
      <c r="L1405" t="s">
        <v>6640</v>
      </c>
      <c r="M1405" t="s">
        <v>6641</v>
      </c>
      <c r="N1405" t="s">
        <v>6642</v>
      </c>
      <c r="O1405" t="s">
        <v>185</v>
      </c>
    </row>
    <row r="1406" spans="1:15">
      <c r="A1406" s="179">
        <v>1705</v>
      </c>
      <c r="B1406" s="3" t="s">
        <v>4031</v>
      </c>
      <c r="C1406" s="3" t="s">
        <v>6643</v>
      </c>
      <c r="D1406" s="2" t="s">
        <v>4025</v>
      </c>
      <c r="E1406" s="1" t="s">
        <v>5792</v>
      </c>
      <c r="F1406" s="2">
        <v>1</v>
      </c>
      <c r="G1406" s="2">
        <v>5.0199999999999996</v>
      </c>
      <c r="H1406" s="2" t="s">
        <v>575</v>
      </c>
      <c r="J1406" s="180" t="s">
        <v>589</v>
      </c>
      <c r="K1406" s="180" t="s">
        <v>4435</v>
      </c>
      <c r="L1406" t="s">
        <v>591</v>
      </c>
      <c r="M1406" t="s">
        <v>4437</v>
      </c>
      <c r="N1406" t="s">
        <v>6644</v>
      </c>
      <c r="O1406" t="s">
        <v>185</v>
      </c>
    </row>
    <row r="1407" spans="1:15">
      <c r="A1407" s="179">
        <v>1706</v>
      </c>
      <c r="B1407" s="3" t="s">
        <v>4047</v>
      </c>
      <c r="C1407" s="3" t="s">
        <v>6645</v>
      </c>
      <c r="D1407" s="2" t="s">
        <v>4025</v>
      </c>
      <c r="E1407" s="1" t="s">
        <v>4479</v>
      </c>
      <c r="F1407" s="2">
        <v>1</v>
      </c>
      <c r="G1407" s="2">
        <v>5.03</v>
      </c>
      <c r="H1407" s="2" t="s">
        <v>575</v>
      </c>
      <c r="J1407" s="180" t="s">
        <v>1187</v>
      </c>
      <c r="K1407" s="180" t="s">
        <v>3235</v>
      </c>
      <c r="L1407" t="s">
        <v>1188</v>
      </c>
      <c r="M1407" t="s">
        <v>3237</v>
      </c>
      <c r="N1407" t="s">
        <v>6132</v>
      </c>
      <c r="O1407" t="s">
        <v>185</v>
      </c>
    </row>
    <row r="1408" spans="1:15">
      <c r="A1408" s="179">
        <v>1707</v>
      </c>
      <c r="B1408" s="3" t="s">
        <v>5655</v>
      </c>
      <c r="C1408" s="3" t="s">
        <v>6646</v>
      </c>
      <c r="D1408" s="2" t="s">
        <v>4025</v>
      </c>
      <c r="E1408" s="1" t="s">
        <v>5616</v>
      </c>
      <c r="F1408" s="2">
        <v>1</v>
      </c>
      <c r="G1408" s="2">
        <v>5.05</v>
      </c>
      <c r="H1408" s="2" t="s">
        <v>575</v>
      </c>
      <c r="J1408" s="180" t="s">
        <v>5657</v>
      </c>
      <c r="K1408" s="180" t="s">
        <v>1451</v>
      </c>
      <c r="L1408" t="s">
        <v>5659</v>
      </c>
      <c r="M1408" t="s">
        <v>1453</v>
      </c>
      <c r="N1408" t="s">
        <v>6647</v>
      </c>
      <c r="O1408" t="s">
        <v>185</v>
      </c>
    </row>
    <row r="1409" spans="1:15">
      <c r="A1409" s="179">
        <v>1708</v>
      </c>
      <c r="B1409" s="3" t="s">
        <v>6648</v>
      </c>
      <c r="C1409" s="3" t="s">
        <v>6649</v>
      </c>
      <c r="D1409" s="2" t="s">
        <v>4025</v>
      </c>
      <c r="E1409" s="1" t="s">
        <v>5616</v>
      </c>
      <c r="F1409" s="2">
        <v>1</v>
      </c>
      <c r="G1409" s="2">
        <v>5.05</v>
      </c>
      <c r="H1409" s="2" t="s">
        <v>575</v>
      </c>
      <c r="J1409" s="180" t="s">
        <v>2996</v>
      </c>
      <c r="K1409" s="180" t="s">
        <v>4973</v>
      </c>
      <c r="L1409" t="s">
        <v>2997</v>
      </c>
      <c r="M1409" t="s">
        <v>4974</v>
      </c>
      <c r="N1409" t="s">
        <v>6650</v>
      </c>
      <c r="O1409" t="s">
        <v>185</v>
      </c>
    </row>
    <row r="1410" spans="1:15">
      <c r="A1410" s="179">
        <v>1709</v>
      </c>
      <c r="B1410" s="3" t="s">
        <v>6651</v>
      </c>
      <c r="C1410" s="3" t="s">
        <v>6652</v>
      </c>
      <c r="D1410" s="2" t="s">
        <v>4025</v>
      </c>
      <c r="E1410" s="1" t="s">
        <v>5616</v>
      </c>
      <c r="F1410" s="2">
        <v>1</v>
      </c>
      <c r="G1410" s="2">
        <v>5.05</v>
      </c>
      <c r="H1410" s="2" t="s">
        <v>575</v>
      </c>
      <c r="J1410" s="180" t="s">
        <v>6653</v>
      </c>
      <c r="K1410" s="180" t="s">
        <v>3403</v>
      </c>
      <c r="L1410" t="s">
        <v>6654</v>
      </c>
      <c r="M1410" t="s">
        <v>6655</v>
      </c>
      <c r="N1410" t="s">
        <v>6470</v>
      </c>
      <c r="O1410" t="s">
        <v>185</v>
      </c>
    </row>
    <row r="1411" spans="1:15">
      <c r="A1411" s="179">
        <v>1710</v>
      </c>
      <c r="B1411" s="3" t="s">
        <v>5838</v>
      </c>
      <c r="C1411" s="3" t="s">
        <v>6656</v>
      </c>
      <c r="D1411" s="2" t="s">
        <v>4025</v>
      </c>
      <c r="E1411" s="1" t="s">
        <v>4936</v>
      </c>
      <c r="F1411" s="2">
        <v>1</v>
      </c>
      <c r="G1411" s="2">
        <v>5.0599999999999996</v>
      </c>
      <c r="H1411" s="2" t="s">
        <v>2759</v>
      </c>
      <c r="J1411" s="180" t="s">
        <v>4579</v>
      </c>
      <c r="K1411" s="180" t="s">
        <v>374</v>
      </c>
      <c r="L1411" t="s">
        <v>4580</v>
      </c>
      <c r="M1411" t="s">
        <v>974</v>
      </c>
      <c r="N1411" t="s">
        <v>6443</v>
      </c>
      <c r="O1411" t="s">
        <v>185</v>
      </c>
    </row>
    <row r="1412" spans="1:15">
      <c r="A1412" s="179">
        <v>1711</v>
      </c>
      <c r="B1412" s="3" t="s">
        <v>6657</v>
      </c>
      <c r="C1412" s="3" t="s">
        <v>6658</v>
      </c>
      <c r="D1412" s="2" t="s">
        <v>4025</v>
      </c>
      <c r="E1412" s="1" t="s">
        <v>4936</v>
      </c>
      <c r="F1412" s="2">
        <v>1</v>
      </c>
      <c r="G1412" s="2">
        <v>5.0599999999999996</v>
      </c>
      <c r="H1412" s="2" t="s">
        <v>2759</v>
      </c>
      <c r="J1412" s="180" t="s">
        <v>6659</v>
      </c>
      <c r="K1412" s="180" t="s">
        <v>6660</v>
      </c>
      <c r="L1412" t="s">
        <v>6661</v>
      </c>
      <c r="M1412" t="s">
        <v>6662</v>
      </c>
      <c r="N1412" t="s">
        <v>3225</v>
      </c>
      <c r="O1412" t="s">
        <v>185</v>
      </c>
    </row>
    <row r="1413" spans="1:15">
      <c r="A1413" s="179">
        <v>1712</v>
      </c>
      <c r="B1413" s="3" t="s">
        <v>4630</v>
      </c>
      <c r="C1413" s="3" t="s">
        <v>6663</v>
      </c>
      <c r="D1413" s="2" t="s">
        <v>4025</v>
      </c>
      <c r="E1413" s="1" t="s">
        <v>5059</v>
      </c>
      <c r="F1413" s="2">
        <v>1</v>
      </c>
      <c r="G1413" s="2">
        <v>5.07</v>
      </c>
      <c r="H1413" s="2" t="s">
        <v>575</v>
      </c>
      <c r="J1413" s="180" t="s">
        <v>1187</v>
      </c>
      <c r="K1413" s="180" t="s">
        <v>1603</v>
      </c>
      <c r="L1413" t="s">
        <v>1188</v>
      </c>
      <c r="M1413" t="s">
        <v>1604</v>
      </c>
      <c r="N1413" t="s">
        <v>6571</v>
      </c>
      <c r="O1413" t="s">
        <v>185</v>
      </c>
    </row>
    <row r="1414" spans="1:15">
      <c r="A1414" s="179">
        <v>1713</v>
      </c>
      <c r="B1414" s="3" t="s">
        <v>6664</v>
      </c>
      <c r="C1414" s="3" t="s">
        <v>6665</v>
      </c>
      <c r="D1414" s="2" t="s">
        <v>4025</v>
      </c>
      <c r="E1414" s="1" t="s">
        <v>5059</v>
      </c>
      <c r="F1414" s="2">
        <v>1</v>
      </c>
      <c r="G1414" s="2">
        <v>5.07</v>
      </c>
      <c r="H1414" s="2" t="s">
        <v>575</v>
      </c>
      <c r="J1414" s="180" t="s">
        <v>6666</v>
      </c>
      <c r="K1414" s="180" t="s">
        <v>6667</v>
      </c>
      <c r="L1414" t="s">
        <v>6668</v>
      </c>
      <c r="M1414" t="s">
        <v>6669</v>
      </c>
      <c r="N1414" t="s">
        <v>5988</v>
      </c>
      <c r="O1414" t="s">
        <v>185</v>
      </c>
    </row>
    <row r="1415" spans="1:15">
      <c r="A1415" s="179">
        <v>1714</v>
      </c>
      <c r="B1415" s="3" t="s">
        <v>4354</v>
      </c>
      <c r="C1415" s="3" t="s">
        <v>6670</v>
      </c>
      <c r="D1415" s="2" t="s">
        <v>4025</v>
      </c>
      <c r="E1415" s="1" t="s">
        <v>5059</v>
      </c>
      <c r="F1415" s="2">
        <v>1</v>
      </c>
      <c r="G1415" s="2">
        <v>5.07</v>
      </c>
      <c r="H1415" s="2" t="s">
        <v>575</v>
      </c>
      <c r="J1415" s="180" t="s">
        <v>1548</v>
      </c>
      <c r="K1415" s="180" t="s">
        <v>4796</v>
      </c>
      <c r="L1415" t="s">
        <v>1549</v>
      </c>
      <c r="M1415" t="s">
        <v>4798</v>
      </c>
      <c r="N1415" t="s">
        <v>3156</v>
      </c>
      <c r="O1415" t="s">
        <v>185</v>
      </c>
    </row>
    <row r="1416" spans="1:15">
      <c r="A1416" s="179">
        <v>1715</v>
      </c>
      <c r="B1416" s="3" t="s">
        <v>6671</v>
      </c>
      <c r="C1416" s="3" t="s">
        <v>6672</v>
      </c>
      <c r="D1416" s="2" t="s">
        <v>4025</v>
      </c>
      <c r="E1416" s="1" t="s">
        <v>5059</v>
      </c>
      <c r="F1416" s="2">
        <v>1</v>
      </c>
      <c r="G1416" s="2">
        <v>5.07</v>
      </c>
      <c r="H1416" s="2" t="s">
        <v>575</v>
      </c>
      <c r="J1416" s="180" t="s">
        <v>6673</v>
      </c>
      <c r="K1416" s="180" t="s">
        <v>1208</v>
      </c>
      <c r="L1416" t="s">
        <v>6674</v>
      </c>
      <c r="M1416" t="s">
        <v>1210</v>
      </c>
      <c r="N1416" t="s">
        <v>6075</v>
      </c>
      <c r="O1416" t="s">
        <v>185</v>
      </c>
    </row>
    <row r="1417" spans="1:15">
      <c r="A1417" s="179">
        <v>1716</v>
      </c>
      <c r="B1417" s="3" t="s">
        <v>6676</v>
      </c>
      <c r="C1417" s="3" t="s">
        <v>6677</v>
      </c>
      <c r="D1417" s="2" t="s">
        <v>4025</v>
      </c>
      <c r="E1417" s="1" t="s">
        <v>5059</v>
      </c>
      <c r="F1417" s="2">
        <v>1</v>
      </c>
      <c r="G1417" s="2">
        <v>5.07</v>
      </c>
      <c r="H1417" s="2" t="s">
        <v>575</v>
      </c>
      <c r="J1417" s="180" t="s">
        <v>827</v>
      </c>
      <c r="K1417" s="180" t="s">
        <v>6678</v>
      </c>
      <c r="L1417" t="s">
        <v>829</v>
      </c>
      <c r="M1417" t="s">
        <v>6679</v>
      </c>
      <c r="N1417" t="s">
        <v>6680</v>
      </c>
      <c r="O1417" t="s">
        <v>185</v>
      </c>
    </row>
    <row r="1418" spans="1:15">
      <c r="A1418" s="179">
        <v>1717</v>
      </c>
      <c r="B1418" s="3" t="s">
        <v>6039</v>
      </c>
      <c r="C1418" s="3" t="s">
        <v>6681</v>
      </c>
      <c r="D1418" s="2" t="s">
        <v>4025</v>
      </c>
      <c r="E1418" s="1" t="s">
        <v>5059</v>
      </c>
      <c r="F1418" s="2">
        <v>1</v>
      </c>
      <c r="G1418" s="2">
        <v>5.07</v>
      </c>
      <c r="H1418" s="2" t="s">
        <v>575</v>
      </c>
      <c r="J1418" s="180" t="s">
        <v>6041</v>
      </c>
      <c r="K1418" s="180" t="s">
        <v>1110</v>
      </c>
      <c r="L1418" t="s">
        <v>6043</v>
      </c>
      <c r="M1418" t="s">
        <v>1112</v>
      </c>
      <c r="N1418" t="s">
        <v>6682</v>
      </c>
      <c r="O1418" t="s">
        <v>185</v>
      </c>
    </row>
    <row r="1419" spans="1:15">
      <c r="A1419" s="179">
        <v>1718</v>
      </c>
      <c r="B1419" s="3" t="s">
        <v>1312</v>
      </c>
      <c r="C1419" s="3" t="s">
        <v>6683</v>
      </c>
      <c r="D1419" s="2" t="s">
        <v>4025</v>
      </c>
      <c r="E1419" s="1" t="s">
        <v>4376</v>
      </c>
      <c r="F1419" s="2">
        <v>1</v>
      </c>
      <c r="G1419" s="2">
        <v>5.07</v>
      </c>
      <c r="H1419" s="2" t="s">
        <v>2759</v>
      </c>
      <c r="J1419" s="180" t="s">
        <v>1314</v>
      </c>
      <c r="K1419" s="180" t="s">
        <v>653</v>
      </c>
      <c r="L1419" t="s">
        <v>1315</v>
      </c>
      <c r="M1419" t="s">
        <v>655</v>
      </c>
      <c r="N1419" t="s">
        <v>6684</v>
      </c>
      <c r="O1419" t="s">
        <v>185</v>
      </c>
    </row>
    <row r="1420" spans="1:15">
      <c r="A1420" s="179">
        <v>1719</v>
      </c>
      <c r="B1420" s="185" t="s">
        <v>6685</v>
      </c>
      <c r="C1420" s="185" t="s">
        <v>6686</v>
      </c>
      <c r="D1420" s="2" t="s">
        <v>4025</v>
      </c>
      <c r="E1420" s="156" t="s">
        <v>4376</v>
      </c>
      <c r="F1420" s="153">
        <v>1</v>
      </c>
      <c r="G1420" s="2">
        <v>5.07</v>
      </c>
      <c r="H1420" s="2" t="s">
        <v>2759</v>
      </c>
      <c r="J1420" s="184" t="s">
        <v>6687</v>
      </c>
      <c r="K1420" s="184" t="s">
        <v>2615</v>
      </c>
      <c r="L1420" t="s">
        <v>6688</v>
      </c>
      <c r="M1420" t="s">
        <v>2617</v>
      </c>
      <c r="N1420" t="s">
        <v>6689</v>
      </c>
      <c r="O1420" t="s">
        <v>185</v>
      </c>
    </row>
    <row r="1421" spans="1:15">
      <c r="A1421" s="179">
        <v>1720</v>
      </c>
      <c r="B1421" s="3" t="s">
        <v>6676</v>
      </c>
      <c r="C1421" s="3" t="s">
        <v>5571</v>
      </c>
      <c r="D1421" s="2" t="s">
        <v>4025</v>
      </c>
      <c r="E1421" s="1" t="s">
        <v>4376</v>
      </c>
      <c r="F1421" s="2">
        <v>1</v>
      </c>
      <c r="G1421" s="2">
        <v>5.07</v>
      </c>
      <c r="H1421" s="2" t="s">
        <v>2759</v>
      </c>
      <c r="J1421" s="180" t="s">
        <v>827</v>
      </c>
      <c r="K1421" s="180" t="s">
        <v>979</v>
      </c>
      <c r="L1421" t="s">
        <v>829</v>
      </c>
      <c r="M1421" t="s">
        <v>981</v>
      </c>
      <c r="N1421" t="s">
        <v>3269</v>
      </c>
      <c r="O1421" t="s">
        <v>185</v>
      </c>
    </row>
    <row r="1422" spans="1:15">
      <c r="A1422" s="179">
        <v>1721</v>
      </c>
      <c r="B1422" s="186" t="s">
        <v>1869</v>
      </c>
      <c r="C1422" s="186" t="s">
        <v>6690</v>
      </c>
      <c r="D1422" s="2" t="s">
        <v>4025</v>
      </c>
      <c r="E1422" s="175" t="s">
        <v>4376</v>
      </c>
      <c r="F1422" s="177">
        <v>1</v>
      </c>
      <c r="G1422" s="2">
        <v>5.07</v>
      </c>
      <c r="H1422" s="2" t="s">
        <v>2759</v>
      </c>
      <c r="J1422" s="180" t="s">
        <v>1871</v>
      </c>
      <c r="K1422" s="180" t="s">
        <v>374</v>
      </c>
      <c r="L1422" t="s">
        <v>1872</v>
      </c>
      <c r="M1422" t="s">
        <v>974</v>
      </c>
      <c r="N1422" t="s">
        <v>6691</v>
      </c>
      <c r="O1422" t="s">
        <v>185</v>
      </c>
    </row>
    <row r="1423" spans="1:15">
      <c r="A1423" s="179">
        <v>1722</v>
      </c>
      <c r="B1423" s="186" t="s">
        <v>6693</v>
      </c>
      <c r="C1423" s="186" t="s">
        <v>6694</v>
      </c>
      <c r="D1423" s="2" t="s">
        <v>4025</v>
      </c>
      <c r="E1423" s="175" t="s">
        <v>4376</v>
      </c>
      <c r="F1423" s="177">
        <v>1</v>
      </c>
      <c r="G1423" s="2">
        <v>5.07</v>
      </c>
      <c r="H1423" s="2" t="s">
        <v>2759</v>
      </c>
      <c r="J1423" s="180" t="s">
        <v>3063</v>
      </c>
      <c r="K1423" s="180" t="s">
        <v>6695</v>
      </c>
      <c r="L1423" t="s">
        <v>3065</v>
      </c>
      <c r="M1423" t="s">
        <v>6696</v>
      </c>
      <c r="N1423" t="s">
        <v>3277</v>
      </c>
      <c r="O1423" t="s">
        <v>185</v>
      </c>
    </row>
    <row r="1424" spans="1:15">
      <c r="A1424" s="179">
        <v>1723</v>
      </c>
      <c r="B1424" s="186" t="s">
        <v>6697</v>
      </c>
      <c r="C1424" s="186" t="s">
        <v>6698</v>
      </c>
      <c r="D1424" s="2" t="s">
        <v>4025</v>
      </c>
      <c r="E1424" s="175" t="s">
        <v>4376</v>
      </c>
      <c r="F1424" s="177">
        <v>1</v>
      </c>
      <c r="G1424" s="2">
        <v>5.07</v>
      </c>
      <c r="H1424" s="2" t="s">
        <v>2759</v>
      </c>
      <c r="J1424" s="180" t="s">
        <v>3038</v>
      </c>
      <c r="K1424" s="180" t="s">
        <v>625</v>
      </c>
      <c r="L1424" t="s">
        <v>3039</v>
      </c>
      <c r="M1424" t="s">
        <v>627</v>
      </c>
      <c r="N1424" t="s">
        <v>3326</v>
      </c>
      <c r="O1424" t="s">
        <v>185</v>
      </c>
    </row>
    <row r="1425" spans="1:15">
      <c r="A1425" s="179">
        <v>1724</v>
      </c>
      <c r="B1425" s="186" t="s">
        <v>6699</v>
      </c>
      <c r="C1425" s="186" t="s">
        <v>6700</v>
      </c>
      <c r="D1425" s="2" t="s">
        <v>4025</v>
      </c>
      <c r="E1425" s="175" t="s">
        <v>4376</v>
      </c>
      <c r="F1425" s="177">
        <v>1</v>
      </c>
      <c r="G1425" s="2">
        <v>5.07</v>
      </c>
      <c r="H1425" s="2" t="s">
        <v>2759</v>
      </c>
      <c r="J1425" s="180" t="s">
        <v>2643</v>
      </c>
      <c r="K1425" s="180" t="s">
        <v>2784</v>
      </c>
      <c r="L1425" t="s">
        <v>2645</v>
      </c>
      <c r="M1425" t="s">
        <v>2426</v>
      </c>
      <c r="N1425" t="s">
        <v>6701</v>
      </c>
      <c r="O1425" t="s">
        <v>185</v>
      </c>
    </row>
    <row r="1426" spans="1:15">
      <c r="A1426" s="179">
        <v>1725</v>
      </c>
      <c r="B1426" s="186" t="s">
        <v>6702</v>
      </c>
      <c r="C1426" s="186" t="s">
        <v>6703</v>
      </c>
      <c r="D1426" s="2" t="s">
        <v>4025</v>
      </c>
      <c r="E1426" s="175" t="s">
        <v>4376</v>
      </c>
      <c r="F1426" s="177">
        <v>1</v>
      </c>
      <c r="G1426" s="2">
        <v>5.07</v>
      </c>
      <c r="H1426" s="2" t="s">
        <v>2759</v>
      </c>
      <c r="J1426" s="180" t="s">
        <v>6704</v>
      </c>
      <c r="K1426" s="180" t="s">
        <v>1074</v>
      </c>
      <c r="L1426" t="s">
        <v>6705</v>
      </c>
      <c r="M1426" t="s">
        <v>1075</v>
      </c>
      <c r="N1426" t="s">
        <v>6706</v>
      </c>
      <c r="O1426" t="s">
        <v>185</v>
      </c>
    </row>
    <row r="1427" spans="1:15">
      <c r="A1427" s="179">
        <v>1726</v>
      </c>
      <c r="B1427" s="186" t="s">
        <v>6707</v>
      </c>
      <c r="C1427" s="186" t="s">
        <v>6708</v>
      </c>
      <c r="D1427" s="2" t="s">
        <v>4025</v>
      </c>
      <c r="E1427" s="175" t="s">
        <v>4376</v>
      </c>
      <c r="F1427" s="177">
        <v>1</v>
      </c>
      <c r="G1427" s="2">
        <v>5.07</v>
      </c>
      <c r="H1427" s="2" t="s">
        <v>2759</v>
      </c>
      <c r="J1427" s="180" t="s">
        <v>6241</v>
      </c>
      <c r="K1427" s="180" t="s">
        <v>4531</v>
      </c>
      <c r="L1427" t="s">
        <v>6243</v>
      </c>
      <c r="M1427" t="s">
        <v>4533</v>
      </c>
      <c r="N1427" t="s">
        <v>3733</v>
      </c>
      <c r="O1427" t="s">
        <v>185</v>
      </c>
    </row>
    <row r="1428" spans="1:15">
      <c r="A1428" s="179">
        <v>1727</v>
      </c>
      <c r="B1428" s="186" t="s">
        <v>6709</v>
      </c>
      <c r="C1428" s="186" t="s">
        <v>6710</v>
      </c>
      <c r="D1428" s="2" t="s">
        <v>4025</v>
      </c>
      <c r="E1428" s="175" t="s">
        <v>4376</v>
      </c>
      <c r="F1428" s="177">
        <v>1</v>
      </c>
      <c r="G1428" s="2">
        <v>5.07</v>
      </c>
      <c r="H1428" s="2" t="s">
        <v>2759</v>
      </c>
      <c r="J1428" s="180" t="s">
        <v>6711</v>
      </c>
      <c r="K1428" s="180" t="s">
        <v>6712</v>
      </c>
      <c r="L1428" t="s">
        <v>6713</v>
      </c>
      <c r="M1428" t="s">
        <v>6714</v>
      </c>
      <c r="N1428" t="s">
        <v>6715</v>
      </c>
      <c r="O1428" t="s">
        <v>185</v>
      </c>
    </row>
    <row r="1429" spans="1:15">
      <c r="A1429" s="179">
        <v>1728</v>
      </c>
      <c r="B1429" s="186" t="s">
        <v>6303</v>
      </c>
      <c r="C1429" s="186" t="s">
        <v>6716</v>
      </c>
      <c r="D1429" s="2" t="s">
        <v>4025</v>
      </c>
      <c r="E1429" s="175" t="s">
        <v>5180</v>
      </c>
      <c r="F1429" s="177">
        <v>1</v>
      </c>
      <c r="G1429" s="2">
        <v>5.07</v>
      </c>
      <c r="H1429" s="2" t="s">
        <v>575</v>
      </c>
      <c r="J1429" s="180" t="s">
        <v>2372</v>
      </c>
      <c r="K1429" s="180" t="s">
        <v>6717</v>
      </c>
      <c r="L1429" t="s">
        <v>2373</v>
      </c>
      <c r="M1429" t="s">
        <v>6718</v>
      </c>
      <c r="N1429" t="s">
        <v>6538</v>
      </c>
      <c r="O1429" t="s">
        <v>185</v>
      </c>
    </row>
    <row r="1430" spans="1:15">
      <c r="A1430" s="179">
        <v>1729</v>
      </c>
      <c r="B1430" s="3" t="s">
        <v>6719</v>
      </c>
      <c r="C1430" s="3" t="s">
        <v>6720</v>
      </c>
      <c r="D1430" s="2" t="s">
        <v>4025</v>
      </c>
      <c r="E1430" s="175" t="s">
        <v>5180</v>
      </c>
      <c r="F1430" s="177">
        <v>1</v>
      </c>
      <c r="G1430" s="2">
        <v>5.07</v>
      </c>
      <c r="H1430" s="2" t="s">
        <v>575</v>
      </c>
      <c r="J1430" s="180" t="s">
        <v>6721</v>
      </c>
      <c r="K1430" s="180" t="s">
        <v>1603</v>
      </c>
      <c r="L1430" t="s">
        <v>6722</v>
      </c>
      <c r="M1430" t="s">
        <v>1604</v>
      </c>
      <c r="N1430" t="s">
        <v>3763</v>
      </c>
      <c r="O1430" t="s">
        <v>185</v>
      </c>
    </row>
    <row r="1431" spans="1:15">
      <c r="A1431" s="179">
        <v>1730</v>
      </c>
      <c r="B1431" s="3" t="s">
        <v>6723</v>
      </c>
      <c r="C1431" s="3" t="s">
        <v>6724</v>
      </c>
      <c r="D1431" s="2" t="s">
        <v>4025</v>
      </c>
      <c r="E1431" s="175" t="s">
        <v>5180</v>
      </c>
      <c r="F1431" s="177">
        <v>1</v>
      </c>
      <c r="G1431" s="2">
        <v>5.07</v>
      </c>
      <c r="H1431" s="2" t="s">
        <v>575</v>
      </c>
      <c r="J1431" s="180" t="s">
        <v>6725</v>
      </c>
      <c r="K1431" s="180" t="s">
        <v>6726</v>
      </c>
      <c r="L1431" t="s">
        <v>6727</v>
      </c>
      <c r="M1431" t="s">
        <v>6728</v>
      </c>
      <c r="N1431" t="s">
        <v>3903</v>
      </c>
      <c r="O1431" t="s">
        <v>185</v>
      </c>
    </row>
    <row r="1432" spans="1:15">
      <c r="A1432" s="179">
        <v>1731</v>
      </c>
      <c r="B1432" s="3" t="s">
        <v>417</v>
      </c>
      <c r="C1432" s="3" t="s">
        <v>6729</v>
      </c>
      <c r="D1432" s="2" t="s">
        <v>4025</v>
      </c>
      <c r="E1432" s="1" t="s">
        <v>5180</v>
      </c>
      <c r="F1432" s="2">
        <v>1</v>
      </c>
      <c r="G1432" s="2">
        <v>5.07</v>
      </c>
      <c r="H1432" s="2" t="s">
        <v>575</v>
      </c>
      <c r="J1432" s="180" t="s">
        <v>3706</v>
      </c>
      <c r="K1432" s="180" t="s">
        <v>451</v>
      </c>
      <c r="L1432" t="s">
        <v>3708</v>
      </c>
      <c r="M1432" t="s">
        <v>453</v>
      </c>
      <c r="N1432" t="s">
        <v>3257</v>
      </c>
      <c r="O1432" t="s">
        <v>185</v>
      </c>
    </row>
    <row r="1433" spans="1:15">
      <c r="A1433" s="179">
        <v>1732</v>
      </c>
      <c r="B1433" s="185" t="s">
        <v>6730</v>
      </c>
      <c r="C1433" s="185" t="s">
        <v>6731</v>
      </c>
      <c r="D1433" s="2" t="s">
        <v>4025</v>
      </c>
      <c r="E1433" s="156" t="s">
        <v>5180</v>
      </c>
      <c r="F1433" s="153">
        <v>1</v>
      </c>
      <c r="G1433" s="2">
        <v>5.07</v>
      </c>
      <c r="H1433" s="2" t="s">
        <v>575</v>
      </c>
      <c r="J1433" s="184" t="s">
        <v>6732</v>
      </c>
      <c r="K1433" s="184" t="s">
        <v>5754</v>
      </c>
      <c r="L1433" t="s">
        <v>6733</v>
      </c>
      <c r="M1433" t="s">
        <v>5756</v>
      </c>
      <c r="N1433" t="s">
        <v>6734</v>
      </c>
      <c r="O1433" t="s">
        <v>185</v>
      </c>
    </row>
    <row r="1434" spans="1:15">
      <c r="A1434" s="179">
        <v>1733</v>
      </c>
      <c r="B1434" s="185" t="s">
        <v>6735</v>
      </c>
      <c r="C1434" s="185" t="s">
        <v>5641</v>
      </c>
      <c r="D1434" s="2" t="s">
        <v>4025</v>
      </c>
      <c r="E1434" s="156" t="s">
        <v>5180</v>
      </c>
      <c r="F1434" s="153">
        <v>1</v>
      </c>
      <c r="G1434" s="2">
        <v>5.07</v>
      </c>
      <c r="H1434" s="2" t="s">
        <v>575</v>
      </c>
      <c r="J1434" s="184" t="s">
        <v>6736</v>
      </c>
      <c r="K1434" s="184" t="s">
        <v>1554</v>
      </c>
      <c r="L1434" t="s">
        <v>6737</v>
      </c>
      <c r="M1434" t="s">
        <v>1556</v>
      </c>
      <c r="N1434" t="s">
        <v>3280</v>
      </c>
      <c r="O1434" t="s">
        <v>185</v>
      </c>
    </row>
    <row r="1435" spans="1:15">
      <c r="A1435" s="179">
        <v>1734</v>
      </c>
      <c r="B1435" s="3" t="s">
        <v>6738</v>
      </c>
      <c r="C1435" s="3" t="s">
        <v>6739</v>
      </c>
      <c r="D1435" s="2" t="s">
        <v>4025</v>
      </c>
      <c r="E1435" s="1" t="s">
        <v>5180</v>
      </c>
      <c r="F1435" s="2">
        <v>1</v>
      </c>
      <c r="G1435" s="2">
        <v>5.07</v>
      </c>
      <c r="H1435" s="2" t="s">
        <v>575</v>
      </c>
      <c r="J1435" s="180" t="s">
        <v>6740</v>
      </c>
      <c r="K1435" s="180" t="s">
        <v>3128</v>
      </c>
      <c r="L1435" t="s">
        <v>6741</v>
      </c>
      <c r="M1435" t="s">
        <v>3129</v>
      </c>
      <c r="N1435" t="s">
        <v>6498</v>
      </c>
      <c r="O1435" t="s">
        <v>185</v>
      </c>
    </row>
    <row r="1436" spans="1:15">
      <c r="A1436" s="179">
        <v>1735</v>
      </c>
      <c r="B1436" s="3" t="s">
        <v>6742</v>
      </c>
      <c r="C1436" s="3" t="s">
        <v>6743</v>
      </c>
      <c r="D1436" s="2" t="s">
        <v>4025</v>
      </c>
      <c r="E1436" s="1" t="s">
        <v>5180</v>
      </c>
      <c r="F1436" s="2">
        <v>1</v>
      </c>
      <c r="G1436" s="2">
        <v>5.07</v>
      </c>
      <c r="H1436" s="2" t="s">
        <v>575</v>
      </c>
      <c r="J1436" s="180" t="s">
        <v>827</v>
      </c>
      <c r="K1436" s="180" t="s">
        <v>1889</v>
      </c>
      <c r="L1436" t="s">
        <v>6744</v>
      </c>
      <c r="M1436" t="s">
        <v>1891</v>
      </c>
      <c r="N1436" t="s">
        <v>6275</v>
      </c>
      <c r="O1436" t="s">
        <v>185</v>
      </c>
    </row>
    <row r="1437" spans="1:15">
      <c r="A1437" s="179">
        <v>1736</v>
      </c>
      <c r="B1437" s="3" t="s">
        <v>6745</v>
      </c>
      <c r="C1437" s="3" t="s">
        <v>6746</v>
      </c>
      <c r="D1437" s="2" t="s">
        <v>4025</v>
      </c>
      <c r="E1437" s="1" t="s">
        <v>5180</v>
      </c>
      <c r="F1437" s="2">
        <v>1</v>
      </c>
      <c r="G1437" s="2">
        <v>5.07</v>
      </c>
      <c r="H1437" s="2" t="s">
        <v>575</v>
      </c>
      <c r="J1437" s="180" t="s">
        <v>6747</v>
      </c>
      <c r="K1437" s="180" t="s">
        <v>799</v>
      </c>
      <c r="L1437" t="s">
        <v>6748</v>
      </c>
      <c r="M1437" t="s">
        <v>801</v>
      </c>
      <c r="N1437" t="s">
        <v>6109</v>
      </c>
      <c r="O1437" t="s">
        <v>185</v>
      </c>
    </row>
    <row r="1438" spans="1:15">
      <c r="A1438" s="179">
        <v>1737</v>
      </c>
      <c r="B1438" s="3" t="s">
        <v>6749</v>
      </c>
      <c r="C1438" s="3" t="s">
        <v>6750</v>
      </c>
      <c r="D1438" s="2" t="s">
        <v>4025</v>
      </c>
      <c r="E1438" s="1" t="s">
        <v>5180</v>
      </c>
      <c r="F1438" s="2">
        <v>1</v>
      </c>
      <c r="G1438" s="2">
        <v>5.07</v>
      </c>
      <c r="H1438" s="2" t="s">
        <v>575</v>
      </c>
      <c r="J1438" s="180" t="s">
        <v>3741</v>
      </c>
      <c r="K1438" s="180" t="s">
        <v>2539</v>
      </c>
      <c r="L1438" t="s">
        <v>3546</v>
      </c>
      <c r="M1438" t="s">
        <v>2540</v>
      </c>
      <c r="N1438" t="s">
        <v>3274</v>
      </c>
      <c r="O1438" t="s">
        <v>185</v>
      </c>
    </row>
    <row r="1439" spans="1:15">
      <c r="A1439" s="179">
        <v>1738</v>
      </c>
      <c r="B1439" s="185" t="s">
        <v>6752</v>
      </c>
      <c r="C1439" s="185" t="s">
        <v>6753</v>
      </c>
      <c r="D1439" s="2" t="s">
        <v>4025</v>
      </c>
      <c r="E1439" s="156" t="s">
        <v>5180</v>
      </c>
      <c r="F1439" s="153">
        <v>1</v>
      </c>
      <c r="G1439" s="2">
        <v>5.07</v>
      </c>
      <c r="H1439" s="2" t="s">
        <v>575</v>
      </c>
      <c r="J1439" s="184" t="s">
        <v>6687</v>
      </c>
      <c r="K1439" s="184" t="s">
        <v>1957</v>
      </c>
      <c r="L1439" t="s">
        <v>6688</v>
      </c>
      <c r="M1439" t="s">
        <v>6754</v>
      </c>
      <c r="N1439" t="s">
        <v>6715</v>
      </c>
      <c r="O1439" t="s">
        <v>185</v>
      </c>
    </row>
    <row r="1440" spans="1:15">
      <c r="A1440" s="179">
        <v>1739</v>
      </c>
      <c r="B1440" s="3" t="s">
        <v>4031</v>
      </c>
      <c r="C1440" s="3" t="s">
        <v>6755</v>
      </c>
      <c r="D1440" s="2" t="s">
        <v>4025</v>
      </c>
      <c r="E1440" s="1" t="s">
        <v>4479</v>
      </c>
      <c r="F1440" s="2">
        <v>1</v>
      </c>
      <c r="G1440" s="2">
        <v>5.08</v>
      </c>
      <c r="H1440" s="2" t="s">
        <v>575</v>
      </c>
      <c r="J1440" s="180" t="s">
        <v>589</v>
      </c>
      <c r="K1440" s="180" t="s">
        <v>6756</v>
      </c>
      <c r="L1440" t="s">
        <v>591</v>
      </c>
      <c r="M1440" t="s">
        <v>6757</v>
      </c>
      <c r="N1440" t="s">
        <v>2823</v>
      </c>
      <c r="O1440" t="s">
        <v>185</v>
      </c>
    </row>
    <row r="1441" spans="1:15">
      <c r="A1441" s="179">
        <v>1740</v>
      </c>
      <c r="B1441" s="185" t="s">
        <v>6758</v>
      </c>
      <c r="C1441" s="185" t="s">
        <v>6759</v>
      </c>
      <c r="D1441" s="2" t="s">
        <v>4025</v>
      </c>
      <c r="E1441" s="156" t="s">
        <v>4479</v>
      </c>
      <c r="F1441" s="153">
        <v>1</v>
      </c>
      <c r="G1441" s="2">
        <v>5.08</v>
      </c>
      <c r="H1441" s="2" t="s">
        <v>575</v>
      </c>
      <c r="J1441" s="184" t="s">
        <v>6760</v>
      </c>
      <c r="K1441" s="184" t="s">
        <v>1613</v>
      </c>
      <c r="L1441" t="s">
        <v>6761</v>
      </c>
      <c r="M1441" t="s">
        <v>1615</v>
      </c>
      <c r="N1441" t="s">
        <v>6762</v>
      </c>
      <c r="O1441" t="s">
        <v>185</v>
      </c>
    </row>
    <row r="1442" spans="1:15">
      <c r="A1442" s="179">
        <v>1741</v>
      </c>
      <c r="B1442" s="185" t="s">
        <v>6693</v>
      </c>
      <c r="C1442" s="185" t="s">
        <v>6763</v>
      </c>
      <c r="D1442" s="2" t="s">
        <v>4025</v>
      </c>
      <c r="E1442" s="156" t="s">
        <v>4479</v>
      </c>
      <c r="F1442" s="153">
        <v>1</v>
      </c>
      <c r="G1442" s="2">
        <v>5.08</v>
      </c>
      <c r="H1442" s="2" t="s">
        <v>2759</v>
      </c>
      <c r="J1442" s="184" t="s">
        <v>3063</v>
      </c>
      <c r="K1442" s="184" t="s">
        <v>3087</v>
      </c>
      <c r="L1442" t="s">
        <v>3065</v>
      </c>
      <c r="M1442" t="s">
        <v>3088</v>
      </c>
      <c r="N1442" t="s">
        <v>6296</v>
      </c>
      <c r="O1442" t="s">
        <v>185</v>
      </c>
    </row>
    <row r="1443" spans="1:15">
      <c r="A1443" s="179">
        <v>1742</v>
      </c>
      <c r="B1443" s="3" t="s">
        <v>4472</v>
      </c>
      <c r="C1443" s="3" t="s">
        <v>6764</v>
      </c>
      <c r="D1443" s="2" t="s">
        <v>4025</v>
      </c>
      <c r="E1443" s="1" t="s">
        <v>4479</v>
      </c>
      <c r="F1443" s="2">
        <v>1</v>
      </c>
      <c r="G1443" s="2">
        <v>5.08</v>
      </c>
      <c r="H1443" s="2" t="s">
        <v>2759</v>
      </c>
      <c r="J1443" s="180" t="s">
        <v>1629</v>
      </c>
      <c r="K1443" s="180" t="s">
        <v>6254</v>
      </c>
      <c r="L1443" t="s">
        <v>1630</v>
      </c>
      <c r="M1443" t="s">
        <v>6255</v>
      </c>
      <c r="N1443" t="s">
        <v>6086</v>
      </c>
      <c r="O1443" t="s">
        <v>185</v>
      </c>
    </row>
    <row r="1444" spans="1:15">
      <c r="A1444" s="179">
        <v>1743</v>
      </c>
      <c r="B1444" s="3" t="s">
        <v>4472</v>
      </c>
      <c r="C1444" s="3" t="s">
        <v>6765</v>
      </c>
      <c r="D1444" s="2" t="s">
        <v>4025</v>
      </c>
      <c r="E1444" s="1" t="s">
        <v>4479</v>
      </c>
      <c r="F1444" s="2">
        <v>1</v>
      </c>
      <c r="G1444" s="2">
        <v>5.08</v>
      </c>
      <c r="H1444" s="2" t="s">
        <v>2759</v>
      </c>
      <c r="J1444" s="180" t="s">
        <v>1629</v>
      </c>
      <c r="K1444" s="180" t="s">
        <v>6766</v>
      </c>
      <c r="L1444" t="s">
        <v>1630</v>
      </c>
      <c r="M1444" t="s">
        <v>6767</v>
      </c>
      <c r="N1444" t="s">
        <v>6086</v>
      </c>
      <c r="O1444" t="s">
        <v>185</v>
      </c>
    </row>
    <row r="1445" spans="1:15">
      <c r="A1445" s="179">
        <v>1744</v>
      </c>
      <c r="B1445" s="3" t="s">
        <v>6768</v>
      </c>
      <c r="C1445" s="3" t="s">
        <v>6769</v>
      </c>
      <c r="D1445" s="2" t="s">
        <v>4025</v>
      </c>
      <c r="E1445" s="1" t="s">
        <v>6532</v>
      </c>
      <c r="F1445" s="2">
        <v>1</v>
      </c>
      <c r="G1445" s="2">
        <v>5.09</v>
      </c>
      <c r="H1445" s="2" t="s">
        <v>2759</v>
      </c>
      <c r="J1445" s="180" t="s">
        <v>6770</v>
      </c>
      <c r="K1445" s="180" t="s">
        <v>732</v>
      </c>
      <c r="L1445" t="s">
        <v>6771</v>
      </c>
      <c r="M1445" t="s">
        <v>734</v>
      </c>
      <c r="N1445" t="s">
        <v>3414</v>
      </c>
      <c r="O1445" t="s">
        <v>185</v>
      </c>
    </row>
    <row r="1446" spans="1:15">
      <c r="A1446" s="179">
        <v>1745</v>
      </c>
      <c r="B1446" s="3" t="s">
        <v>4003</v>
      </c>
      <c r="C1446" s="3" t="s">
        <v>6449</v>
      </c>
      <c r="D1446" s="2" t="s">
        <v>4025</v>
      </c>
      <c r="E1446" s="1" t="s">
        <v>5715</v>
      </c>
      <c r="F1446" s="2">
        <v>1</v>
      </c>
      <c r="G1446" s="2">
        <v>5.26</v>
      </c>
      <c r="H1446" s="2" t="s">
        <v>4017</v>
      </c>
      <c r="I1446" s="2">
        <v>1648</v>
      </c>
      <c r="J1446" s="180" t="s">
        <v>4368</v>
      </c>
      <c r="K1446" s="180" t="s">
        <v>785</v>
      </c>
      <c r="L1446" t="s">
        <v>5821</v>
      </c>
      <c r="M1446" t="s">
        <v>787</v>
      </c>
      <c r="N1446" t="s">
        <v>6228</v>
      </c>
      <c r="O1446" t="s">
        <v>185</v>
      </c>
    </row>
    <row r="1447" spans="1:15">
      <c r="A1447" s="179">
        <v>1746</v>
      </c>
      <c r="B1447" s="3" t="s">
        <v>1072</v>
      </c>
      <c r="C1447" s="3" t="s">
        <v>6411</v>
      </c>
      <c r="D1447" s="2" t="s">
        <v>4025</v>
      </c>
      <c r="E1447" s="1" t="s">
        <v>5935</v>
      </c>
      <c r="F1447" s="2">
        <v>1</v>
      </c>
      <c r="G1447" s="170">
        <v>5.3</v>
      </c>
      <c r="H1447" s="2" t="s">
        <v>6772</v>
      </c>
      <c r="I1447" s="2">
        <v>1632</v>
      </c>
      <c r="J1447" s="180" t="s">
        <v>500</v>
      </c>
      <c r="K1447" s="180" t="s">
        <v>1123</v>
      </c>
      <c r="L1447" t="s">
        <v>502</v>
      </c>
      <c r="M1447" t="s">
        <v>1125</v>
      </c>
      <c r="N1447" t="s">
        <v>6218</v>
      </c>
      <c r="O1447" t="s">
        <v>185</v>
      </c>
    </row>
    <row r="1448" spans="1:15">
      <c r="A1448" s="179">
        <v>1747</v>
      </c>
      <c r="B1448" s="3" t="s">
        <v>5651</v>
      </c>
      <c r="C1448" s="3" t="s">
        <v>5729</v>
      </c>
      <c r="D1448" s="2" t="s">
        <v>4025</v>
      </c>
      <c r="E1448" s="1" t="s">
        <v>5180</v>
      </c>
      <c r="F1448" s="2">
        <v>1</v>
      </c>
      <c r="G1448" s="170">
        <v>5.3</v>
      </c>
      <c r="H1448" s="2" t="s">
        <v>2759</v>
      </c>
      <c r="J1448" s="180" t="s">
        <v>5653</v>
      </c>
      <c r="K1448" s="180" t="s">
        <v>1208</v>
      </c>
      <c r="L1448" t="s">
        <v>5654</v>
      </c>
      <c r="M1448" t="s">
        <v>1210</v>
      </c>
      <c r="N1448" t="s">
        <v>6773</v>
      </c>
      <c r="O1448" t="s">
        <v>185</v>
      </c>
    </row>
    <row r="1449" spans="1:15">
      <c r="A1449" s="179">
        <v>1748</v>
      </c>
      <c r="B1449" s="181" t="s">
        <v>6774</v>
      </c>
      <c r="C1449" s="181" t="s">
        <v>6775</v>
      </c>
      <c r="D1449" s="2" t="s">
        <v>4025</v>
      </c>
      <c r="E1449" s="182" t="s">
        <v>5510</v>
      </c>
      <c r="F1449" s="153">
        <v>3</v>
      </c>
      <c r="G1449" s="193">
        <v>6.07</v>
      </c>
      <c r="H1449" s="2" t="s">
        <v>575</v>
      </c>
      <c r="I1449" s="183"/>
      <c r="J1449" s="184" t="s">
        <v>3221</v>
      </c>
      <c r="K1449" s="184" t="s">
        <v>6776</v>
      </c>
      <c r="L1449" t="s">
        <v>3223</v>
      </c>
      <c r="M1449" t="s">
        <v>6777</v>
      </c>
      <c r="N1449" t="s">
        <v>1095</v>
      </c>
      <c r="O1449" t="s">
        <v>185</v>
      </c>
    </row>
    <row r="1450" spans="1:15">
      <c r="A1450" s="179">
        <v>1749</v>
      </c>
      <c r="B1450" s="181" t="s">
        <v>6778</v>
      </c>
      <c r="C1450" s="181" t="s">
        <v>6779</v>
      </c>
      <c r="D1450" s="2" t="s">
        <v>4025</v>
      </c>
      <c r="E1450" s="182" t="s">
        <v>4181</v>
      </c>
      <c r="F1450" s="153">
        <v>2</v>
      </c>
      <c r="G1450" s="193">
        <v>6.18</v>
      </c>
      <c r="H1450" s="2" t="s">
        <v>575</v>
      </c>
      <c r="I1450" s="183"/>
      <c r="J1450" s="184" t="s">
        <v>6780</v>
      </c>
      <c r="K1450" s="184" t="s">
        <v>1889</v>
      </c>
      <c r="L1450" t="s">
        <v>6781</v>
      </c>
      <c r="M1450" t="s">
        <v>1891</v>
      </c>
      <c r="N1450" t="s">
        <v>6782</v>
      </c>
      <c r="O1450" t="s">
        <v>185</v>
      </c>
    </row>
    <row r="1451" spans="1:15">
      <c r="A1451" s="179">
        <v>1750</v>
      </c>
      <c r="B1451" s="3" t="s">
        <v>5928</v>
      </c>
      <c r="C1451" s="3" t="s">
        <v>5929</v>
      </c>
      <c r="D1451" s="2" t="s">
        <v>4025</v>
      </c>
      <c r="E1451" s="156" t="s">
        <v>5059</v>
      </c>
      <c r="F1451" s="2">
        <v>2</v>
      </c>
      <c r="G1451" s="2">
        <v>6.27</v>
      </c>
      <c r="H1451" s="2" t="s">
        <v>6772</v>
      </c>
      <c r="I1451" s="2">
        <v>1496</v>
      </c>
      <c r="J1451" s="180" t="s">
        <v>5930</v>
      </c>
      <c r="K1451" s="180" t="s">
        <v>1336</v>
      </c>
      <c r="L1451" t="s">
        <v>5931</v>
      </c>
      <c r="M1451" t="s">
        <v>1337</v>
      </c>
      <c r="N1451" t="s">
        <v>5932</v>
      </c>
      <c r="O1451" t="s">
        <v>185</v>
      </c>
    </row>
    <row r="1452" spans="1:15">
      <c r="A1452" s="179">
        <v>1751</v>
      </c>
      <c r="B1452" s="181" t="s">
        <v>4278</v>
      </c>
      <c r="C1452" s="181" t="s">
        <v>4279</v>
      </c>
      <c r="D1452" s="2" t="s">
        <v>4025</v>
      </c>
      <c r="E1452" s="182" t="s">
        <v>266</v>
      </c>
      <c r="F1452" s="153">
        <v>3</v>
      </c>
      <c r="G1452" s="193">
        <v>7.12</v>
      </c>
      <c r="H1452" s="2" t="s">
        <v>6772</v>
      </c>
      <c r="I1452" s="183">
        <v>1602</v>
      </c>
      <c r="J1452" s="184" t="s">
        <v>4280</v>
      </c>
      <c r="K1452" s="184" t="s">
        <v>881</v>
      </c>
      <c r="L1452" t="s">
        <v>4281</v>
      </c>
      <c r="M1452" t="s">
        <v>883</v>
      </c>
      <c r="N1452" t="s">
        <v>2656</v>
      </c>
      <c r="O1452" t="s">
        <v>185</v>
      </c>
    </row>
    <row r="1453" spans="1:15">
      <c r="A1453" s="179">
        <v>4501</v>
      </c>
      <c r="B1453" s="1" t="s">
        <v>4521</v>
      </c>
      <c r="C1453" s="1" t="s">
        <v>11090</v>
      </c>
      <c r="D1453" s="2" t="s">
        <v>10559</v>
      </c>
      <c r="E1453" s="1" t="s">
        <v>10593</v>
      </c>
      <c r="F1453" s="2">
        <v>3</v>
      </c>
      <c r="G1453" s="2">
        <v>4.01</v>
      </c>
      <c r="H1453" s="2" t="s">
        <v>2759</v>
      </c>
      <c r="J1453" s="2" t="s">
        <v>645</v>
      </c>
      <c r="K1453" s="2" t="s">
        <v>1292</v>
      </c>
      <c r="L1453" s="2" t="s">
        <v>647</v>
      </c>
      <c r="M1453" s="2" t="s">
        <v>1293</v>
      </c>
      <c r="N1453" s="2" t="s">
        <v>11091</v>
      </c>
      <c r="O1453" s="2" t="s">
        <v>185</v>
      </c>
    </row>
    <row r="1454" spans="1:15">
      <c r="A1454" s="179">
        <v>4502</v>
      </c>
      <c r="B1454" s="1" t="s">
        <v>5200</v>
      </c>
      <c r="C1454" s="1" t="s">
        <v>6327</v>
      </c>
      <c r="D1454" s="2" t="s">
        <v>10559</v>
      </c>
      <c r="E1454" s="1" t="s">
        <v>10593</v>
      </c>
      <c r="F1454" s="2">
        <v>3</v>
      </c>
      <c r="G1454" s="2">
        <v>4.01</v>
      </c>
      <c r="H1454" s="2" t="s">
        <v>2746</v>
      </c>
      <c r="J1454" s="2" t="s">
        <v>5202</v>
      </c>
      <c r="K1454" s="2" t="s">
        <v>11092</v>
      </c>
      <c r="L1454" s="2" t="s">
        <v>5204</v>
      </c>
      <c r="M1454" s="2" t="s">
        <v>11093</v>
      </c>
      <c r="N1454" s="2" t="s">
        <v>10609</v>
      </c>
      <c r="O1454" s="2" t="s">
        <v>185</v>
      </c>
    </row>
    <row r="1455" spans="1:15">
      <c r="A1455" s="179">
        <v>4503</v>
      </c>
      <c r="B1455" s="1" t="s">
        <v>11094</v>
      </c>
      <c r="C1455" s="1" t="s">
        <v>11095</v>
      </c>
      <c r="D1455" s="2" t="s">
        <v>10559</v>
      </c>
      <c r="E1455" s="1" t="s">
        <v>10593</v>
      </c>
      <c r="F1455" s="2">
        <v>3</v>
      </c>
      <c r="G1455" s="2">
        <v>4.01</v>
      </c>
      <c r="H1455" s="2" t="s">
        <v>2759</v>
      </c>
      <c r="J1455" s="2" t="s">
        <v>11096</v>
      </c>
      <c r="K1455" s="2" t="s">
        <v>1303</v>
      </c>
      <c r="L1455" s="2" t="s">
        <v>11097</v>
      </c>
      <c r="M1455" s="2" t="s">
        <v>1305</v>
      </c>
      <c r="N1455" s="2" t="s">
        <v>10572</v>
      </c>
      <c r="O1455" s="2" t="s">
        <v>185</v>
      </c>
    </row>
    <row r="1456" spans="1:15">
      <c r="A1456" s="179">
        <v>4504</v>
      </c>
      <c r="B1456" s="1" t="s">
        <v>1</v>
      </c>
      <c r="C1456" s="1" t="s">
        <v>6630</v>
      </c>
      <c r="D1456" s="2" t="s">
        <v>10559</v>
      </c>
      <c r="E1456" s="1" t="s">
        <v>10593</v>
      </c>
      <c r="F1456" s="2">
        <v>1</v>
      </c>
      <c r="G1456" s="2">
        <v>4.01</v>
      </c>
      <c r="H1456" s="2" t="s">
        <v>2746</v>
      </c>
      <c r="J1456" s="2" t="s">
        <v>11098</v>
      </c>
      <c r="K1456" s="2" t="s">
        <v>763</v>
      </c>
      <c r="L1456" s="2" t="s">
        <v>11099</v>
      </c>
      <c r="M1456" s="2" t="s">
        <v>765</v>
      </c>
      <c r="N1456" s="2" t="s">
        <v>11100</v>
      </c>
      <c r="O1456" s="2" t="s">
        <v>185</v>
      </c>
    </row>
    <row r="1457" spans="1:15">
      <c r="A1457" s="179">
        <v>4505</v>
      </c>
      <c r="B1457" s="1" t="s">
        <v>10298</v>
      </c>
      <c r="C1457" s="1" t="s">
        <v>11101</v>
      </c>
      <c r="D1457" s="2" t="s">
        <v>10559</v>
      </c>
      <c r="E1457" s="1" t="s">
        <v>10593</v>
      </c>
      <c r="F1457" s="2">
        <v>3</v>
      </c>
      <c r="G1457" s="2">
        <v>4.01</v>
      </c>
      <c r="H1457" s="2" t="s">
        <v>2759</v>
      </c>
      <c r="J1457" s="2" t="s">
        <v>1845</v>
      </c>
      <c r="K1457" s="2" t="s">
        <v>688</v>
      </c>
      <c r="L1457" s="2" t="s">
        <v>1847</v>
      </c>
      <c r="M1457" s="2" t="s">
        <v>690</v>
      </c>
      <c r="N1457" s="2" t="s">
        <v>4632</v>
      </c>
      <c r="O1457" s="2" t="s">
        <v>185</v>
      </c>
    </row>
    <row r="1458" spans="1:15">
      <c r="A1458" s="179">
        <v>4506</v>
      </c>
      <c r="B1458" s="1" t="s">
        <v>11102</v>
      </c>
      <c r="C1458" s="1" t="s">
        <v>11095</v>
      </c>
      <c r="D1458" s="2" t="s">
        <v>10559</v>
      </c>
      <c r="E1458" s="1" t="s">
        <v>10593</v>
      </c>
      <c r="F1458" s="2">
        <v>3</v>
      </c>
      <c r="G1458" s="2">
        <v>4.01</v>
      </c>
      <c r="H1458" s="2" t="s">
        <v>2746</v>
      </c>
      <c r="J1458" s="2" t="s">
        <v>1553</v>
      </c>
      <c r="K1458" s="2" t="s">
        <v>1303</v>
      </c>
      <c r="L1458" s="2" t="s">
        <v>1555</v>
      </c>
      <c r="M1458" s="2" t="s">
        <v>1305</v>
      </c>
      <c r="N1458" s="2" t="s">
        <v>11103</v>
      </c>
      <c r="O1458" s="2" t="s">
        <v>185</v>
      </c>
    </row>
    <row r="1459" spans="1:15">
      <c r="A1459" s="179">
        <v>4507</v>
      </c>
      <c r="B1459" s="1" t="s">
        <v>11104</v>
      </c>
      <c r="C1459" s="1" t="s">
        <v>4949</v>
      </c>
      <c r="D1459" s="2" t="s">
        <v>10559</v>
      </c>
      <c r="E1459" s="1" t="s">
        <v>10593</v>
      </c>
      <c r="F1459" s="2">
        <v>3</v>
      </c>
      <c r="G1459" s="2">
        <v>4.01</v>
      </c>
      <c r="H1459" s="2" t="s">
        <v>2759</v>
      </c>
      <c r="J1459" s="2" t="s">
        <v>11105</v>
      </c>
      <c r="K1459" s="2" t="s">
        <v>374</v>
      </c>
      <c r="L1459" s="2" t="s">
        <v>11106</v>
      </c>
      <c r="M1459" s="2" t="s">
        <v>974</v>
      </c>
      <c r="N1459" s="2" t="s">
        <v>11107</v>
      </c>
      <c r="O1459" s="2" t="s">
        <v>185</v>
      </c>
    </row>
    <row r="1460" spans="1:15">
      <c r="A1460" s="179">
        <v>4508</v>
      </c>
      <c r="B1460" s="1" t="s">
        <v>6657</v>
      </c>
      <c r="C1460" s="1" t="s">
        <v>5896</v>
      </c>
      <c r="D1460" s="2" t="s">
        <v>10559</v>
      </c>
      <c r="E1460" s="1" t="s">
        <v>10593</v>
      </c>
      <c r="F1460" s="2">
        <v>3</v>
      </c>
      <c r="G1460" s="2">
        <v>4.01</v>
      </c>
      <c r="H1460" s="2" t="s">
        <v>2746</v>
      </c>
      <c r="J1460" s="2" t="s">
        <v>6659</v>
      </c>
      <c r="K1460" s="2" t="s">
        <v>1624</v>
      </c>
      <c r="L1460" s="2" t="s">
        <v>6661</v>
      </c>
      <c r="M1460" s="2" t="s">
        <v>1625</v>
      </c>
      <c r="N1460" s="2" t="s">
        <v>11108</v>
      </c>
      <c r="O1460" s="2" t="s">
        <v>185</v>
      </c>
    </row>
    <row r="1461" spans="1:15">
      <c r="A1461" s="179">
        <v>4509</v>
      </c>
      <c r="B1461" s="1" t="s">
        <v>11109</v>
      </c>
      <c r="C1461" s="1" t="s">
        <v>11110</v>
      </c>
      <c r="D1461" s="2" t="s">
        <v>10559</v>
      </c>
      <c r="E1461" s="1" t="s">
        <v>10593</v>
      </c>
      <c r="F1461" s="2">
        <v>1</v>
      </c>
      <c r="G1461" s="2">
        <v>4.01</v>
      </c>
      <c r="H1461" s="2" t="s">
        <v>2746</v>
      </c>
      <c r="J1461" s="2" t="s">
        <v>11111</v>
      </c>
      <c r="K1461" s="2" t="s">
        <v>725</v>
      </c>
      <c r="L1461" s="2" t="s">
        <v>11112</v>
      </c>
      <c r="M1461" s="2" t="s">
        <v>2535</v>
      </c>
      <c r="N1461" s="2" t="s">
        <v>3386</v>
      </c>
      <c r="O1461" s="2" t="s">
        <v>185</v>
      </c>
    </row>
    <row r="1462" spans="1:15">
      <c r="A1462" s="179">
        <v>4510</v>
      </c>
      <c r="B1462" s="1" t="s">
        <v>11113</v>
      </c>
      <c r="C1462" s="1" t="s">
        <v>5564</v>
      </c>
      <c r="D1462" s="2" t="s">
        <v>10559</v>
      </c>
      <c r="E1462" s="1" t="s">
        <v>10593</v>
      </c>
      <c r="F1462" s="2">
        <v>3</v>
      </c>
      <c r="G1462" s="2">
        <v>4.01</v>
      </c>
      <c r="H1462" s="2" t="s">
        <v>2746</v>
      </c>
      <c r="J1462" s="2" t="s">
        <v>2859</v>
      </c>
      <c r="K1462" s="2" t="s">
        <v>695</v>
      </c>
      <c r="L1462" s="2" t="s">
        <v>2861</v>
      </c>
      <c r="M1462" s="2" t="s">
        <v>697</v>
      </c>
      <c r="N1462" s="2" t="s">
        <v>11114</v>
      </c>
      <c r="O1462" s="2" t="s">
        <v>185</v>
      </c>
    </row>
    <row r="1463" spans="1:15">
      <c r="A1463" s="179">
        <v>4511</v>
      </c>
      <c r="B1463" s="2" t="s">
        <v>11115</v>
      </c>
      <c r="C1463" s="2" t="s">
        <v>11116</v>
      </c>
      <c r="D1463" s="2" t="s">
        <v>10559</v>
      </c>
      <c r="E1463" s="2" t="s">
        <v>10593</v>
      </c>
      <c r="F1463" s="2">
        <v>2</v>
      </c>
      <c r="G1463" s="2">
        <v>4.01</v>
      </c>
      <c r="H1463" s="2" t="s">
        <v>2746</v>
      </c>
      <c r="J1463" s="2" t="s">
        <v>1426</v>
      </c>
      <c r="K1463" s="2" t="s">
        <v>11117</v>
      </c>
      <c r="L1463" s="1" t="s">
        <v>1427</v>
      </c>
      <c r="M1463" s="1" t="s">
        <v>11118</v>
      </c>
      <c r="N1463" s="2" t="s">
        <v>11119</v>
      </c>
      <c r="O1463" s="2" t="s">
        <v>185</v>
      </c>
    </row>
    <row r="1464" spans="1:15">
      <c r="A1464" s="179">
        <v>4512</v>
      </c>
      <c r="B1464" s="1" t="s">
        <v>1601</v>
      </c>
      <c r="C1464" s="1" t="s">
        <v>11120</v>
      </c>
      <c r="D1464" s="2" t="s">
        <v>10559</v>
      </c>
      <c r="E1464" s="1" t="s">
        <v>10593</v>
      </c>
      <c r="F1464" s="2">
        <v>2</v>
      </c>
      <c r="G1464" s="2">
        <v>4.01</v>
      </c>
      <c r="H1464" s="2" t="s">
        <v>2746</v>
      </c>
      <c r="J1464" s="2" t="s">
        <v>1349</v>
      </c>
      <c r="K1464" s="2" t="s">
        <v>1530</v>
      </c>
      <c r="L1464" s="1" t="s">
        <v>1350</v>
      </c>
      <c r="M1464" s="1" t="s">
        <v>1532</v>
      </c>
      <c r="N1464" s="1" t="s">
        <v>11121</v>
      </c>
      <c r="O1464" s="2" t="s">
        <v>185</v>
      </c>
    </row>
    <row r="1465" spans="1:15">
      <c r="A1465" s="179">
        <v>4513</v>
      </c>
      <c r="B1465" s="2" t="s">
        <v>11122</v>
      </c>
      <c r="C1465" s="2" t="s">
        <v>11123</v>
      </c>
      <c r="D1465" s="2" t="s">
        <v>10559</v>
      </c>
      <c r="E1465" s="2" t="s">
        <v>10593</v>
      </c>
      <c r="F1465" s="2">
        <v>2</v>
      </c>
      <c r="G1465" s="2">
        <v>4.01</v>
      </c>
      <c r="H1465" s="2" t="s">
        <v>2746</v>
      </c>
      <c r="J1465" s="2" t="s">
        <v>4603</v>
      </c>
      <c r="K1465" s="2" t="s">
        <v>11124</v>
      </c>
      <c r="L1465" s="1" t="s">
        <v>4604</v>
      </c>
      <c r="M1465" s="1" t="s">
        <v>11125</v>
      </c>
      <c r="N1465" s="2" t="s">
        <v>7937</v>
      </c>
      <c r="O1465" s="2" t="s">
        <v>185</v>
      </c>
    </row>
    <row r="1466" spans="1:15">
      <c r="A1466" s="179">
        <v>4514</v>
      </c>
      <c r="B1466" s="2" t="s">
        <v>11126</v>
      </c>
      <c r="C1466" s="2" t="s">
        <v>11127</v>
      </c>
      <c r="D1466" s="2" t="s">
        <v>10559</v>
      </c>
      <c r="E1466" s="2" t="s">
        <v>10593</v>
      </c>
      <c r="F1466" s="2">
        <v>2</v>
      </c>
      <c r="G1466" s="2">
        <v>4.01</v>
      </c>
      <c r="H1466" s="2" t="s">
        <v>2746</v>
      </c>
      <c r="J1466" s="2" t="s">
        <v>2859</v>
      </c>
      <c r="K1466" s="2" t="s">
        <v>1110</v>
      </c>
      <c r="L1466" s="1" t="s">
        <v>2861</v>
      </c>
      <c r="M1466" s="1" t="s">
        <v>1112</v>
      </c>
      <c r="N1466" s="2" t="s">
        <v>2578</v>
      </c>
      <c r="O1466" s="2" t="s">
        <v>185</v>
      </c>
    </row>
    <row r="1467" spans="1:15">
      <c r="A1467" s="179">
        <v>4515</v>
      </c>
      <c r="B1467" s="1" t="s">
        <v>11128</v>
      </c>
      <c r="C1467" s="1" t="s">
        <v>11129</v>
      </c>
      <c r="D1467" s="2" t="s">
        <v>10559</v>
      </c>
      <c r="E1467" s="1" t="s">
        <v>10593</v>
      </c>
      <c r="F1467" s="2">
        <v>2</v>
      </c>
      <c r="G1467" s="2">
        <v>4.01</v>
      </c>
      <c r="H1467" s="2" t="s">
        <v>2746</v>
      </c>
      <c r="J1467" s="2" t="s">
        <v>7256</v>
      </c>
      <c r="K1467" s="2" t="s">
        <v>11130</v>
      </c>
      <c r="L1467" s="1" t="s">
        <v>7258</v>
      </c>
      <c r="M1467" s="1" t="s">
        <v>11131</v>
      </c>
      <c r="N1467" s="1" t="s">
        <v>11132</v>
      </c>
      <c r="O1467" s="2" t="s">
        <v>185</v>
      </c>
    </row>
    <row r="1468" spans="1:15">
      <c r="A1468" s="179">
        <v>4516</v>
      </c>
      <c r="B1468" s="1" t="s">
        <v>4647</v>
      </c>
      <c r="C1468" s="1" t="s">
        <v>11133</v>
      </c>
      <c r="D1468" s="2" t="s">
        <v>10559</v>
      </c>
      <c r="E1468" s="1" t="s">
        <v>10593</v>
      </c>
      <c r="F1468" s="2">
        <v>2</v>
      </c>
      <c r="G1468" s="2">
        <v>4.01</v>
      </c>
      <c r="H1468" s="2" t="s">
        <v>2746</v>
      </c>
      <c r="J1468" s="2" t="s">
        <v>3980</v>
      </c>
      <c r="K1468" s="2" t="s">
        <v>3858</v>
      </c>
      <c r="L1468" s="1" t="s">
        <v>3982</v>
      </c>
      <c r="M1468" s="1" t="s">
        <v>3859</v>
      </c>
      <c r="N1468" s="1" t="s">
        <v>11134</v>
      </c>
      <c r="O1468" s="2" t="s">
        <v>185</v>
      </c>
    </row>
    <row r="1469" spans="1:15">
      <c r="A1469" s="179">
        <v>4517</v>
      </c>
      <c r="B1469" s="2" t="s">
        <v>11135</v>
      </c>
      <c r="C1469" s="2" t="s">
        <v>11136</v>
      </c>
      <c r="D1469" s="2" t="s">
        <v>10559</v>
      </c>
      <c r="E1469" s="2" t="s">
        <v>10593</v>
      </c>
      <c r="F1469" s="2">
        <v>1</v>
      </c>
      <c r="G1469" s="2">
        <v>4.01</v>
      </c>
      <c r="H1469" s="2" t="s">
        <v>2746</v>
      </c>
      <c r="J1469" s="2" t="s">
        <v>2376</v>
      </c>
      <c r="K1469" s="2" t="s">
        <v>3009</v>
      </c>
      <c r="L1469" s="1" t="s">
        <v>2377</v>
      </c>
      <c r="M1469" s="1" t="s">
        <v>4575</v>
      </c>
      <c r="N1469" s="2" t="s">
        <v>8761</v>
      </c>
      <c r="O1469" s="2" t="s">
        <v>185</v>
      </c>
    </row>
    <row r="1470" spans="1:15">
      <c r="A1470" s="179">
        <v>4518</v>
      </c>
      <c r="B1470" s="2" t="s">
        <v>11137</v>
      </c>
      <c r="C1470" s="2" t="s">
        <v>11138</v>
      </c>
      <c r="D1470" s="2" t="s">
        <v>10559</v>
      </c>
      <c r="E1470" s="2" t="s">
        <v>10593</v>
      </c>
      <c r="F1470" s="2">
        <v>2</v>
      </c>
      <c r="G1470" s="2">
        <v>4.01</v>
      </c>
      <c r="H1470" s="2" t="s">
        <v>2746</v>
      </c>
      <c r="J1470" s="2" t="s">
        <v>1063</v>
      </c>
      <c r="K1470" s="2" t="s">
        <v>1653</v>
      </c>
      <c r="L1470" s="1" t="s">
        <v>2609</v>
      </c>
      <c r="M1470" s="1" t="s">
        <v>1654</v>
      </c>
      <c r="N1470" s="1" t="s">
        <v>2621</v>
      </c>
      <c r="O1470" s="2" t="s">
        <v>185</v>
      </c>
    </row>
    <row r="1471" spans="1:15">
      <c r="A1471" s="179">
        <v>4519</v>
      </c>
      <c r="B1471" s="2" t="s">
        <v>11139</v>
      </c>
      <c r="C1471" s="2" t="s">
        <v>11140</v>
      </c>
      <c r="D1471" s="2" t="s">
        <v>10559</v>
      </c>
      <c r="E1471" s="2" t="s">
        <v>10593</v>
      </c>
      <c r="F1471" s="2">
        <v>2</v>
      </c>
      <c r="G1471" s="2">
        <v>4.01</v>
      </c>
      <c r="H1471" s="2" t="s">
        <v>2746</v>
      </c>
      <c r="J1471" s="2" t="s">
        <v>11141</v>
      </c>
      <c r="K1471" s="2" t="s">
        <v>736</v>
      </c>
      <c r="L1471" s="1" t="s">
        <v>11142</v>
      </c>
      <c r="M1471" s="1" t="s">
        <v>912</v>
      </c>
      <c r="N1471" s="2" t="s">
        <v>11143</v>
      </c>
      <c r="O1471" s="2" t="s">
        <v>185</v>
      </c>
    </row>
    <row r="1472" spans="1:15">
      <c r="A1472" s="179">
        <v>4520</v>
      </c>
      <c r="B1472" s="2" t="s">
        <v>11144</v>
      </c>
      <c r="C1472" s="2" t="s">
        <v>2326</v>
      </c>
      <c r="D1472" s="2" t="s">
        <v>10559</v>
      </c>
      <c r="E1472" s="2" t="s">
        <v>10593</v>
      </c>
      <c r="F1472" s="2">
        <v>2</v>
      </c>
      <c r="G1472" s="2">
        <v>4.01</v>
      </c>
      <c r="H1472" s="2" t="s">
        <v>2746</v>
      </c>
      <c r="J1472" s="2" t="s">
        <v>1548</v>
      </c>
      <c r="K1472" s="2" t="s">
        <v>374</v>
      </c>
      <c r="L1472" s="1" t="s">
        <v>1549</v>
      </c>
      <c r="M1472" s="1" t="s">
        <v>974</v>
      </c>
      <c r="N1472" s="2" t="s">
        <v>11145</v>
      </c>
      <c r="O1472" s="2" t="s">
        <v>185</v>
      </c>
    </row>
    <row r="1473" spans="1:15">
      <c r="A1473" s="179">
        <v>4521</v>
      </c>
      <c r="B1473" s="2" t="s">
        <v>11146</v>
      </c>
      <c r="C1473" s="2" t="s">
        <v>11147</v>
      </c>
      <c r="D1473" s="2" t="s">
        <v>10559</v>
      </c>
      <c r="E1473" s="2" t="s">
        <v>10593</v>
      </c>
      <c r="F1473" s="2">
        <v>2</v>
      </c>
      <c r="G1473" s="2">
        <v>4.01</v>
      </c>
      <c r="H1473" s="2" t="s">
        <v>2746</v>
      </c>
      <c r="J1473" s="2" t="s">
        <v>11148</v>
      </c>
      <c r="K1473" s="2" t="s">
        <v>611</v>
      </c>
      <c r="L1473" s="1" t="s">
        <v>11149</v>
      </c>
      <c r="M1473" s="1" t="s">
        <v>1740</v>
      </c>
      <c r="N1473" s="2" t="s">
        <v>4560</v>
      </c>
      <c r="O1473" s="2" t="s">
        <v>185</v>
      </c>
    </row>
    <row r="1474" spans="1:15">
      <c r="A1474" s="179">
        <v>4522</v>
      </c>
      <c r="B1474" s="2" t="s">
        <v>11150</v>
      </c>
      <c r="C1474" s="2" t="s">
        <v>11151</v>
      </c>
      <c r="D1474" s="2" t="s">
        <v>10559</v>
      </c>
      <c r="E1474" s="2" t="s">
        <v>10593</v>
      </c>
      <c r="F1474" s="2">
        <v>2</v>
      </c>
      <c r="G1474" s="2">
        <v>4.01</v>
      </c>
      <c r="H1474" s="2" t="s">
        <v>2746</v>
      </c>
      <c r="J1474" s="2" t="s">
        <v>5383</v>
      </c>
      <c r="K1474" s="2" t="s">
        <v>828</v>
      </c>
      <c r="L1474" s="1" t="s">
        <v>5384</v>
      </c>
      <c r="M1474" s="1" t="s">
        <v>830</v>
      </c>
      <c r="N1474" s="2" t="s">
        <v>635</v>
      </c>
      <c r="O1474" s="2" t="s">
        <v>185</v>
      </c>
    </row>
    <row r="1475" spans="1:15">
      <c r="A1475" s="179">
        <v>4523</v>
      </c>
      <c r="B1475" s="2" t="s">
        <v>286</v>
      </c>
      <c r="C1475" s="2" t="s">
        <v>11152</v>
      </c>
      <c r="D1475" s="2" t="s">
        <v>10559</v>
      </c>
      <c r="E1475" s="2" t="s">
        <v>10593</v>
      </c>
      <c r="F1475" s="2">
        <v>2</v>
      </c>
      <c r="G1475" s="2">
        <v>4.01</v>
      </c>
      <c r="H1475" s="2" t="s">
        <v>2746</v>
      </c>
      <c r="J1475" s="2" t="s">
        <v>11153</v>
      </c>
      <c r="K1475" s="2" t="s">
        <v>11154</v>
      </c>
      <c r="L1475" s="1" t="s">
        <v>11155</v>
      </c>
      <c r="M1475" s="1" t="s">
        <v>11156</v>
      </c>
      <c r="N1475" s="2" t="s">
        <v>6967</v>
      </c>
      <c r="O1475" s="2" t="s">
        <v>185</v>
      </c>
    </row>
    <row r="1476" spans="1:15">
      <c r="A1476" s="179">
        <v>4524</v>
      </c>
      <c r="B1476" s="2" t="s">
        <v>11157</v>
      </c>
      <c r="C1476" s="2" t="s">
        <v>11158</v>
      </c>
      <c r="D1476" s="2" t="s">
        <v>10559</v>
      </c>
      <c r="E1476" s="2" t="s">
        <v>10593</v>
      </c>
      <c r="F1476" s="2">
        <v>2</v>
      </c>
      <c r="G1476" s="2">
        <v>4.01</v>
      </c>
      <c r="H1476" s="2" t="s">
        <v>2746</v>
      </c>
      <c r="J1476" s="2" t="s">
        <v>11159</v>
      </c>
      <c r="K1476" s="2" t="s">
        <v>799</v>
      </c>
      <c r="L1476" s="1" t="s">
        <v>11160</v>
      </c>
      <c r="M1476" s="1" t="s">
        <v>2762</v>
      </c>
      <c r="N1476" s="2" t="s">
        <v>2400</v>
      </c>
      <c r="O1476" s="2" t="s">
        <v>185</v>
      </c>
    </row>
    <row r="1477" spans="1:15">
      <c r="A1477" s="179">
        <v>4525</v>
      </c>
      <c r="B1477" s="2" t="s">
        <v>11161</v>
      </c>
      <c r="C1477" s="2" t="s">
        <v>11162</v>
      </c>
      <c r="D1477" s="2" t="s">
        <v>10559</v>
      </c>
      <c r="E1477" s="2" t="s">
        <v>10593</v>
      </c>
      <c r="F1477" s="2">
        <v>2</v>
      </c>
      <c r="G1477" s="2">
        <v>4.01</v>
      </c>
      <c r="H1477" s="2" t="s">
        <v>2746</v>
      </c>
      <c r="J1477" s="2" t="s">
        <v>11163</v>
      </c>
      <c r="K1477" s="2" t="s">
        <v>3756</v>
      </c>
      <c r="L1477" s="1" t="s">
        <v>11164</v>
      </c>
      <c r="M1477" s="1" t="s">
        <v>3758</v>
      </c>
      <c r="N1477" s="2" t="s">
        <v>2394</v>
      </c>
      <c r="O1477" s="2" t="s">
        <v>185</v>
      </c>
    </row>
    <row r="1478" spans="1:15">
      <c r="A1478" s="179">
        <v>4526</v>
      </c>
      <c r="B1478" s="1" t="s">
        <v>11165</v>
      </c>
      <c r="C1478" s="1" t="s">
        <v>11166</v>
      </c>
      <c r="D1478" s="2" t="s">
        <v>10559</v>
      </c>
      <c r="E1478" s="1" t="s">
        <v>10593</v>
      </c>
      <c r="F1478" s="2">
        <v>1</v>
      </c>
      <c r="G1478" s="2">
        <v>4.01</v>
      </c>
      <c r="H1478" s="2" t="s">
        <v>2746</v>
      </c>
      <c r="J1478" s="2" t="s">
        <v>11167</v>
      </c>
      <c r="K1478" s="2" t="s">
        <v>1530</v>
      </c>
      <c r="L1478" s="1" t="s">
        <v>11168</v>
      </c>
      <c r="M1478" s="1" t="s">
        <v>1532</v>
      </c>
      <c r="N1478" s="1" t="s">
        <v>6109</v>
      </c>
      <c r="O1478" s="2" t="s">
        <v>185</v>
      </c>
    </row>
    <row r="1479" spans="1:15">
      <c r="A1479" s="179">
        <v>4527</v>
      </c>
      <c r="B1479" s="1" t="s">
        <v>11169</v>
      </c>
      <c r="C1479" s="1" t="s">
        <v>11170</v>
      </c>
      <c r="D1479" s="2" t="s">
        <v>10559</v>
      </c>
      <c r="E1479" s="1" t="s">
        <v>10593</v>
      </c>
      <c r="F1479" s="2">
        <v>2</v>
      </c>
      <c r="G1479" s="2">
        <v>4.01</v>
      </c>
      <c r="H1479" s="2" t="s">
        <v>2746</v>
      </c>
      <c r="J1479" s="2" t="s">
        <v>7358</v>
      </c>
      <c r="K1479" s="2" t="s">
        <v>2413</v>
      </c>
      <c r="L1479" s="1" t="s">
        <v>7359</v>
      </c>
      <c r="M1479" s="1" t="s">
        <v>11171</v>
      </c>
      <c r="N1479" s="1" t="s">
        <v>11172</v>
      </c>
      <c r="O1479" s="2" t="s">
        <v>185</v>
      </c>
    </row>
    <row r="1480" spans="1:15">
      <c r="A1480" s="179">
        <v>4528</v>
      </c>
      <c r="B1480" s="2" t="s">
        <v>11173</v>
      </c>
      <c r="C1480" s="2" t="s">
        <v>11174</v>
      </c>
      <c r="D1480" s="2" t="s">
        <v>10559</v>
      </c>
      <c r="E1480" s="2" t="s">
        <v>10593</v>
      </c>
      <c r="F1480" s="2">
        <v>1</v>
      </c>
      <c r="G1480" s="2">
        <v>4.01</v>
      </c>
      <c r="H1480" s="2" t="s">
        <v>2746</v>
      </c>
      <c r="J1480" s="2" t="s">
        <v>4026</v>
      </c>
      <c r="K1480" s="2" t="s">
        <v>2558</v>
      </c>
      <c r="L1480" s="1" t="s">
        <v>4027</v>
      </c>
      <c r="M1480" s="1" t="s">
        <v>2559</v>
      </c>
      <c r="N1480" s="2" t="s">
        <v>3644</v>
      </c>
      <c r="O1480" s="2" t="s">
        <v>185</v>
      </c>
    </row>
    <row r="1481" spans="1:15">
      <c r="A1481" s="179">
        <v>4529</v>
      </c>
      <c r="B1481" s="2" t="s">
        <v>11028</v>
      </c>
      <c r="C1481" s="2" t="s">
        <v>11175</v>
      </c>
      <c r="D1481" s="2" t="s">
        <v>10559</v>
      </c>
      <c r="E1481" s="2" t="s">
        <v>10593</v>
      </c>
      <c r="F1481" s="2">
        <v>1</v>
      </c>
      <c r="G1481" s="2">
        <v>4.01</v>
      </c>
      <c r="H1481" s="2" t="s">
        <v>2746</v>
      </c>
      <c r="J1481" s="2" t="s">
        <v>1031</v>
      </c>
      <c r="K1481" s="2" t="s">
        <v>736</v>
      </c>
      <c r="L1481" s="1" t="s">
        <v>1032</v>
      </c>
      <c r="M1481" s="1" t="s">
        <v>912</v>
      </c>
      <c r="N1481" s="2" t="s">
        <v>11176</v>
      </c>
      <c r="O1481" s="2" t="s">
        <v>185</v>
      </c>
    </row>
    <row r="1482" spans="1:15">
      <c r="A1482" s="179">
        <v>4530</v>
      </c>
      <c r="B1482" s="2" t="s">
        <v>11115</v>
      </c>
      <c r="C1482" s="2" t="s">
        <v>11177</v>
      </c>
      <c r="D1482" s="2" t="s">
        <v>10559</v>
      </c>
      <c r="E1482" s="2" t="s">
        <v>10593</v>
      </c>
      <c r="F1482" s="2">
        <v>2</v>
      </c>
      <c r="G1482" s="2">
        <v>4.01</v>
      </c>
      <c r="H1482" s="2" t="s">
        <v>2746</v>
      </c>
      <c r="J1482" s="2" t="s">
        <v>1426</v>
      </c>
      <c r="K1482" s="2" t="s">
        <v>11178</v>
      </c>
      <c r="L1482" s="1" t="s">
        <v>1427</v>
      </c>
      <c r="M1482" s="1" t="s">
        <v>11179</v>
      </c>
      <c r="N1482" s="2" t="s">
        <v>11180</v>
      </c>
      <c r="O1482" s="2" t="s">
        <v>185</v>
      </c>
    </row>
    <row r="1483" spans="1:15">
      <c r="A1483" s="179">
        <v>4531</v>
      </c>
      <c r="B1483" s="2" t="s">
        <v>6685</v>
      </c>
      <c r="C1483" s="2" t="s">
        <v>11181</v>
      </c>
      <c r="D1483" s="2" t="s">
        <v>10559</v>
      </c>
      <c r="E1483" s="2" t="s">
        <v>10593</v>
      </c>
      <c r="F1483" s="2">
        <v>2</v>
      </c>
      <c r="G1483" s="2">
        <v>4.01</v>
      </c>
      <c r="H1483" s="2" t="s">
        <v>2746</v>
      </c>
      <c r="J1483" s="2" t="s">
        <v>6687</v>
      </c>
      <c r="K1483" s="2" t="s">
        <v>11182</v>
      </c>
      <c r="L1483" s="1" t="s">
        <v>6688</v>
      </c>
      <c r="M1483" s="1" t="s">
        <v>6292</v>
      </c>
      <c r="N1483" s="2" t="s">
        <v>11183</v>
      </c>
      <c r="O1483" s="2" t="s">
        <v>185</v>
      </c>
    </row>
    <row r="1484" spans="1:15">
      <c r="A1484" s="179">
        <v>4532</v>
      </c>
      <c r="B1484" s="2" t="s">
        <v>1610</v>
      </c>
      <c r="C1484" s="2" t="s">
        <v>11184</v>
      </c>
      <c r="D1484" s="2" t="s">
        <v>10559</v>
      </c>
      <c r="E1484" s="2" t="s">
        <v>10593</v>
      </c>
      <c r="F1484" s="2">
        <v>1</v>
      </c>
      <c r="G1484" s="2">
        <v>4.01</v>
      </c>
      <c r="H1484" s="2" t="s">
        <v>2746</v>
      </c>
      <c r="J1484" s="2" t="s">
        <v>1612</v>
      </c>
      <c r="K1484" s="2" t="s">
        <v>5873</v>
      </c>
      <c r="L1484" s="1" t="s">
        <v>1614</v>
      </c>
      <c r="M1484" s="1" t="s">
        <v>5875</v>
      </c>
      <c r="N1484" s="2" t="s">
        <v>11185</v>
      </c>
      <c r="O1484" s="2" t="s">
        <v>185</v>
      </c>
    </row>
    <row r="1485" spans="1:15">
      <c r="A1485" s="179">
        <v>4533</v>
      </c>
      <c r="B1485" s="1" t="s">
        <v>6629</v>
      </c>
      <c r="C1485" s="1" t="s">
        <v>11186</v>
      </c>
      <c r="D1485" s="2" t="s">
        <v>10559</v>
      </c>
      <c r="E1485" s="1" t="s">
        <v>10593</v>
      </c>
      <c r="F1485" s="2">
        <v>1</v>
      </c>
      <c r="G1485" s="2">
        <v>4.01</v>
      </c>
      <c r="H1485" s="2" t="s">
        <v>2746</v>
      </c>
      <c r="J1485" s="2" t="s">
        <v>1257</v>
      </c>
      <c r="K1485" s="2" t="s">
        <v>1226</v>
      </c>
      <c r="L1485" s="1" t="s">
        <v>1259</v>
      </c>
      <c r="M1485" s="1" t="s">
        <v>1228</v>
      </c>
      <c r="N1485" s="1" t="s">
        <v>11187</v>
      </c>
      <c r="O1485" s="2" t="s">
        <v>185</v>
      </c>
    </row>
    <row r="1486" spans="1:15">
      <c r="A1486" s="179">
        <v>4534</v>
      </c>
      <c r="B1486" s="1" t="s">
        <v>11188</v>
      </c>
      <c r="C1486" s="1" t="s">
        <v>11189</v>
      </c>
      <c r="D1486" s="2" t="s">
        <v>10559</v>
      </c>
      <c r="E1486" s="1" t="s">
        <v>10593</v>
      </c>
      <c r="F1486" s="2">
        <v>1</v>
      </c>
      <c r="G1486" s="2">
        <v>4.01</v>
      </c>
      <c r="H1486" s="2" t="s">
        <v>2746</v>
      </c>
      <c r="J1486" s="2" t="s">
        <v>4490</v>
      </c>
      <c r="K1486" s="2" t="s">
        <v>11190</v>
      </c>
      <c r="L1486" s="1" t="s">
        <v>4491</v>
      </c>
      <c r="M1486" s="1" t="s">
        <v>11191</v>
      </c>
      <c r="N1486" s="1" t="s">
        <v>8806</v>
      </c>
      <c r="O1486" s="2" t="s">
        <v>185</v>
      </c>
    </row>
    <row r="1487" spans="1:15">
      <c r="A1487" s="179">
        <v>4535</v>
      </c>
      <c r="B1487" s="1" t="s">
        <v>4268</v>
      </c>
      <c r="C1487" s="1" t="s">
        <v>11192</v>
      </c>
      <c r="D1487" s="2" t="s">
        <v>10559</v>
      </c>
      <c r="E1487" s="1" t="s">
        <v>10593</v>
      </c>
      <c r="F1487" s="2">
        <v>1</v>
      </c>
      <c r="G1487" s="2">
        <v>4.01</v>
      </c>
      <c r="H1487" s="2" t="s">
        <v>2746</v>
      </c>
      <c r="J1487" s="2" t="s">
        <v>1422</v>
      </c>
      <c r="K1487" s="2" t="s">
        <v>799</v>
      </c>
      <c r="L1487" s="1" t="s">
        <v>1423</v>
      </c>
      <c r="M1487" s="1" t="s">
        <v>2762</v>
      </c>
      <c r="N1487" s="1" t="s">
        <v>3434</v>
      </c>
      <c r="O1487" s="2" t="s">
        <v>185</v>
      </c>
    </row>
    <row r="1488" spans="1:15">
      <c r="A1488" s="179">
        <v>4536</v>
      </c>
      <c r="B1488" s="2" t="s">
        <v>11193</v>
      </c>
      <c r="C1488" s="2" t="s">
        <v>3180</v>
      </c>
      <c r="D1488" s="2" t="s">
        <v>10559</v>
      </c>
      <c r="E1488" s="2" t="s">
        <v>10593</v>
      </c>
      <c r="F1488" s="2">
        <v>1</v>
      </c>
      <c r="G1488" s="2">
        <v>4.01</v>
      </c>
      <c r="H1488" s="2" t="s">
        <v>2746</v>
      </c>
      <c r="J1488" s="2" t="s">
        <v>6056</v>
      </c>
      <c r="K1488" s="2" t="s">
        <v>3058</v>
      </c>
      <c r="L1488" s="1" t="s">
        <v>6057</v>
      </c>
      <c r="M1488" s="1" t="s">
        <v>3059</v>
      </c>
      <c r="N1488" s="2" t="s">
        <v>11194</v>
      </c>
      <c r="O1488" s="2" t="s">
        <v>185</v>
      </c>
    </row>
    <row r="1489" spans="1:15">
      <c r="A1489" s="179">
        <v>4537</v>
      </c>
      <c r="B1489" s="1" t="s">
        <v>11195</v>
      </c>
      <c r="C1489" s="1" t="s">
        <v>11196</v>
      </c>
      <c r="D1489" s="2" t="s">
        <v>10559</v>
      </c>
      <c r="E1489" s="1" t="s">
        <v>10855</v>
      </c>
      <c r="F1489" s="2">
        <v>3</v>
      </c>
      <c r="G1489" s="2">
        <v>4.01</v>
      </c>
      <c r="H1489" s="2" t="s">
        <v>2759</v>
      </c>
      <c r="J1489" s="2" t="s">
        <v>11197</v>
      </c>
      <c r="K1489" s="2" t="s">
        <v>522</v>
      </c>
      <c r="L1489" s="2" t="s">
        <v>11198</v>
      </c>
      <c r="M1489" s="2" t="s">
        <v>11199</v>
      </c>
      <c r="N1489" s="2" t="s">
        <v>11200</v>
      </c>
      <c r="O1489" s="2" t="s">
        <v>185</v>
      </c>
    </row>
    <row r="1490" spans="1:15">
      <c r="A1490" s="179">
        <v>4538</v>
      </c>
      <c r="B1490" s="1" t="s">
        <v>11201</v>
      </c>
      <c r="C1490" s="1" t="s">
        <v>11202</v>
      </c>
      <c r="D1490" s="2" t="s">
        <v>10559</v>
      </c>
      <c r="E1490" s="1" t="s">
        <v>10855</v>
      </c>
      <c r="F1490" s="2">
        <v>3</v>
      </c>
      <c r="G1490" s="2">
        <v>4.01</v>
      </c>
      <c r="H1490" s="2" t="s">
        <v>2759</v>
      </c>
      <c r="J1490" s="2" t="s">
        <v>11012</v>
      </c>
      <c r="K1490" s="2" t="s">
        <v>1530</v>
      </c>
      <c r="L1490" s="1" t="s">
        <v>11013</v>
      </c>
      <c r="M1490" s="1" t="s">
        <v>1532</v>
      </c>
      <c r="N1490" s="1" t="s">
        <v>5319</v>
      </c>
      <c r="O1490" s="2" t="s">
        <v>185</v>
      </c>
    </row>
    <row r="1491" spans="1:15">
      <c r="A1491" s="179">
        <v>4539</v>
      </c>
      <c r="B1491" s="1" t="s">
        <v>5868</v>
      </c>
      <c r="C1491" s="1" t="s">
        <v>11203</v>
      </c>
      <c r="D1491" s="2" t="s">
        <v>10559</v>
      </c>
      <c r="E1491" s="1" t="s">
        <v>10855</v>
      </c>
      <c r="F1491" s="2">
        <v>3</v>
      </c>
      <c r="G1491" s="2">
        <v>4.01</v>
      </c>
      <c r="H1491" s="2" t="s">
        <v>2759</v>
      </c>
      <c r="J1491" s="2" t="s">
        <v>535</v>
      </c>
      <c r="K1491" s="2" t="s">
        <v>11204</v>
      </c>
      <c r="L1491" s="1" t="s">
        <v>3624</v>
      </c>
      <c r="M1491" s="1" t="s">
        <v>11205</v>
      </c>
      <c r="N1491" s="1" t="s">
        <v>7885</v>
      </c>
      <c r="O1491" s="2" t="s">
        <v>185</v>
      </c>
    </row>
    <row r="1492" spans="1:15">
      <c r="A1492" s="179">
        <v>4540</v>
      </c>
      <c r="B1492" s="2" t="s">
        <v>4023</v>
      </c>
      <c r="C1492" s="2" t="s">
        <v>11206</v>
      </c>
      <c r="D1492" s="2" t="s">
        <v>10559</v>
      </c>
      <c r="E1492" s="2" t="s">
        <v>10855</v>
      </c>
      <c r="F1492" s="2">
        <v>3</v>
      </c>
      <c r="G1492" s="2">
        <v>4.01</v>
      </c>
      <c r="H1492" s="2" t="s">
        <v>2759</v>
      </c>
      <c r="J1492" s="2" t="s">
        <v>4026</v>
      </c>
      <c r="K1492" s="2" t="s">
        <v>763</v>
      </c>
      <c r="L1492" s="1" t="s">
        <v>4027</v>
      </c>
      <c r="M1492" s="1" t="s">
        <v>1059</v>
      </c>
      <c r="N1492" s="2" t="s">
        <v>2137</v>
      </c>
      <c r="O1492" s="2" t="s">
        <v>185</v>
      </c>
    </row>
    <row r="1493" spans="1:15">
      <c r="A1493" s="179">
        <v>4541</v>
      </c>
      <c r="B1493" s="2" t="s">
        <v>4047</v>
      </c>
      <c r="C1493" s="2" t="s">
        <v>5791</v>
      </c>
      <c r="D1493" s="2" t="s">
        <v>10559</v>
      </c>
      <c r="E1493" s="2" t="s">
        <v>10855</v>
      </c>
      <c r="F1493" s="2">
        <v>3</v>
      </c>
      <c r="G1493" s="2">
        <v>4.01</v>
      </c>
      <c r="H1493" s="2" t="s">
        <v>2759</v>
      </c>
      <c r="J1493" s="2" t="s">
        <v>1187</v>
      </c>
      <c r="K1493" s="2" t="s">
        <v>4183</v>
      </c>
      <c r="L1493" s="1" t="s">
        <v>1188</v>
      </c>
      <c r="M1493" s="1" t="s">
        <v>4185</v>
      </c>
      <c r="N1493" s="2" t="s">
        <v>5455</v>
      </c>
      <c r="O1493" s="2" t="s">
        <v>185</v>
      </c>
    </row>
    <row r="1494" spans="1:15">
      <c r="A1494" s="179">
        <v>4542</v>
      </c>
      <c r="B1494" s="2" t="s">
        <v>11207</v>
      </c>
      <c r="C1494" s="2" t="s">
        <v>11208</v>
      </c>
      <c r="D1494" s="2" t="s">
        <v>10559</v>
      </c>
      <c r="E1494" s="2" t="s">
        <v>10855</v>
      </c>
      <c r="F1494" s="2">
        <v>3</v>
      </c>
      <c r="G1494" s="2">
        <v>4.01</v>
      </c>
      <c r="H1494" s="2" t="s">
        <v>2759</v>
      </c>
      <c r="J1494" s="2" t="s">
        <v>11209</v>
      </c>
      <c r="K1494" s="2" t="s">
        <v>725</v>
      </c>
      <c r="L1494" s="1" t="s">
        <v>11210</v>
      </c>
      <c r="M1494" s="1" t="s">
        <v>727</v>
      </c>
      <c r="N1494" s="2" t="s">
        <v>856</v>
      </c>
      <c r="O1494" s="2" t="s">
        <v>185</v>
      </c>
    </row>
    <row r="1495" spans="1:15">
      <c r="A1495" s="179">
        <v>4543</v>
      </c>
      <c r="B1495" s="2" t="s">
        <v>8933</v>
      </c>
      <c r="C1495" s="2" t="s">
        <v>11211</v>
      </c>
      <c r="D1495" s="2" t="s">
        <v>10559</v>
      </c>
      <c r="E1495" s="2" t="s">
        <v>10855</v>
      </c>
      <c r="F1495" s="2">
        <v>3</v>
      </c>
      <c r="G1495" s="2">
        <v>4.01</v>
      </c>
      <c r="H1495" s="2" t="s">
        <v>2759</v>
      </c>
      <c r="J1495" s="2" t="s">
        <v>8935</v>
      </c>
      <c r="K1495" s="2" t="s">
        <v>367</v>
      </c>
      <c r="L1495" s="1" t="s">
        <v>8936</v>
      </c>
      <c r="M1495" s="1" t="s">
        <v>369</v>
      </c>
      <c r="N1495" s="2" t="s">
        <v>1141</v>
      </c>
      <c r="O1495" s="2" t="s">
        <v>185</v>
      </c>
    </row>
    <row r="1496" spans="1:15">
      <c r="A1496" s="179">
        <v>4544</v>
      </c>
      <c r="B1496" s="1" t="s">
        <v>11212</v>
      </c>
      <c r="C1496" s="1" t="s">
        <v>11213</v>
      </c>
      <c r="D1496" s="2" t="s">
        <v>10559</v>
      </c>
      <c r="E1496" s="1" t="s">
        <v>10855</v>
      </c>
      <c r="F1496" s="2">
        <v>3</v>
      </c>
      <c r="G1496" s="2">
        <v>4.01</v>
      </c>
      <c r="H1496" s="2" t="s">
        <v>2759</v>
      </c>
      <c r="J1496" s="2" t="s">
        <v>4301</v>
      </c>
      <c r="K1496" s="2" t="s">
        <v>11214</v>
      </c>
      <c r="L1496" s="2" t="s">
        <v>4302</v>
      </c>
      <c r="M1496" s="2" t="s">
        <v>11215</v>
      </c>
      <c r="N1496" s="2" t="s">
        <v>4397</v>
      </c>
      <c r="O1496" s="2" t="s">
        <v>185</v>
      </c>
    </row>
    <row r="1497" spans="1:15">
      <c r="A1497" s="179">
        <v>4545</v>
      </c>
      <c r="B1497" s="2" t="s">
        <v>4205</v>
      </c>
      <c r="C1497" s="2" t="s">
        <v>11216</v>
      </c>
      <c r="D1497" s="2" t="s">
        <v>10559</v>
      </c>
      <c r="E1497" s="2" t="s">
        <v>10858</v>
      </c>
      <c r="F1497" s="2">
        <v>2</v>
      </c>
      <c r="G1497" s="2">
        <v>5.08</v>
      </c>
      <c r="H1497" s="2" t="s">
        <v>2746</v>
      </c>
      <c r="J1497" s="2" t="s">
        <v>3052</v>
      </c>
      <c r="K1497" s="2" t="s">
        <v>583</v>
      </c>
      <c r="L1497" s="1" t="s">
        <v>3054</v>
      </c>
      <c r="M1497" s="1" t="s">
        <v>11217</v>
      </c>
      <c r="N1497" s="2" t="s">
        <v>11218</v>
      </c>
      <c r="O1497" s="2" t="s">
        <v>185</v>
      </c>
    </row>
    <row r="1498" spans="1:15">
      <c r="A1498" s="179">
        <v>4546</v>
      </c>
      <c r="B1498" s="2" t="s">
        <v>11219</v>
      </c>
      <c r="C1498" s="2" t="s">
        <v>11220</v>
      </c>
      <c r="D1498" s="2" t="s">
        <v>10559</v>
      </c>
      <c r="E1498" s="2" t="s">
        <v>10858</v>
      </c>
      <c r="F1498" s="2">
        <v>2</v>
      </c>
      <c r="G1498" s="2">
        <v>5.08</v>
      </c>
      <c r="H1498" s="2" t="s">
        <v>2746</v>
      </c>
      <c r="J1498" s="2" t="s">
        <v>11221</v>
      </c>
      <c r="K1498" s="2" t="s">
        <v>11222</v>
      </c>
      <c r="L1498" s="1" t="s">
        <v>11223</v>
      </c>
      <c r="M1498" s="1" t="s">
        <v>11224</v>
      </c>
      <c r="N1498" s="2" t="s">
        <v>3848</v>
      </c>
      <c r="O1498" s="2" t="s">
        <v>185</v>
      </c>
    </row>
    <row r="1499" spans="1:15">
      <c r="A1499" s="179">
        <v>4547</v>
      </c>
      <c r="B1499" s="1" t="s">
        <v>11225</v>
      </c>
      <c r="C1499" s="1" t="s">
        <v>11226</v>
      </c>
      <c r="D1499" s="2" t="s">
        <v>10559</v>
      </c>
      <c r="E1499" s="1" t="s">
        <v>10858</v>
      </c>
      <c r="F1499" s="2">
        <v>2</v>
      </c>
      <c r="G1499" s="2">
        <v>5.08</v>
      </c>
      <c r="H1499" s="2" t="s">
        <v>2746</v>
      </c>
      <c r="J1499" s="2" t="s">
        <v>11227</v>
      </c>
      <c r="K1499" s="2" t="s">
        <v>3850</v>
      </c>
      <c r="L1499" s="1" t="s">
        <v>11228</v>
      </c>
      <c r="M1499" s="1" t="s">
        <v>3851</v>
      </c>
      <c r="N1499" s="1" t="s">
        <v>11229</v>
      </c>
      <c r="O1499" s="2" t="s">
        <v>185</v>
      </c>
    </row>
    <row r="1500" spans="1:15">
      <c r="A1500" s="179">
        <v>4548</v>
      </c>
      <c r="B1500" s="1" t="s">
        <v>11230</v>
      </c>
      <c r="C1500" s="1" t="s">
        <v>4225</v>
      </c>
      <c r="D1500" s="2" t="s">
        <v>10559</v>
      </c>
      <c r="E1500" s="1" t="s">
        <v>10858</v>
      </c>
      <c r="F1500" s="2">
        <v>2</v>
      </c>
      <c r="G1500" s="2">
        <v>5.08</v>
      </c>
      <c r="H1500" s="2" t="s">
        <v>2746</v>
      </c>
      <c r="J1500" s="2" t="s">
        <v>11231</v>
      </c>
      <c r="K1500" s="2" t="s">
        <v>2201</v>
      </c>
      <c r="L1500" s="1" t="s">
        <v>11232</v>
      </c>
      <c r="M1500" s="1" t="s">
        <v>2203</v>
      </c>
      <c r="N1500" s="1" t="s">
        <v>11233</v>
      </c>
      <c r="O1500" s="2" t="s">
        <v>185</v>
      </c>
    </row>
    <row r="1501" spans="1:15">
      <c r="A1501" s="179">
        <v>4549</v>
      </c>
      <c r="B1501" s="1" t="s">
        <v>11234</v>
      </c>
      <c r="C1501" s="1" t="s">
        <v>11235</v>
      </c>
      <c r="D1501" s="2" t="s">
        <v>10559</v>
      </c>
      <c r="E1501" s="1" t="s">
        <v>6509</v>
      </c>
      <c r="F1501" s="2">
        <v>3</v>
      </c>
      <c r="G1501" s="2">
        <v>4.01</v>
      </c>
      <c r="H1501" s="2" t="s">
        <v>2759</v>
      </c>
      <c r="J1501" s="2" t="s">
        <v>11236</v>
      </c>
      <c r="K1501" s="2" t="s">
        <v>11237</v>
      </c>
      <c r="L1501" s="2" t="s">
        <v>11238</v>
      </c>
      <c r="M1501" s="2" t="s">
        <v>11239</v>
      </c>
      <c r="N1501" s="2" t="s">
        <v>11240</v>
      </c>
      <c r="O1501" s="2" t="s">
        <v>185</v>
      </c>
    </row>
    <row r="1502" spans="1:15">
      <c r="A1502" s="179">
        <v>4550</v>
      </c>
      <c r="B1502" s="1" t="s">
        <v>9935</v>
      </c>
      <c r="C1502" s="1" t="s">
        <v>11241</v>
      </c>
      <c r="D1502" s="2" t="s">
        <v>10559</v>
      </c>
      <c r="E1502" s="1" t="s">
        <v>6509</v>
      </c>
      <c r="F1502" s="2">
        <v>3</v>
      </c>
      <c r="G1502" s="2">
        <v>4.01</v>
      </c>
      <c r="H1502" s="2" t="s">
        <v>2759</v>
      </c>
      <c r="J1502" s="2" t="s">
        <v>11242</v>
      </c>
      <c r="K1502" s="2" t="s">
        <v>11243</v>
      </c>
      <c r="L1502" s="2" t="s">
        <v>11244</v>
      </c>
      <c r="M1502" s="2" t="s">
        <v>11245</v>
      </c>
      <c r="N1502" s="2" t="s">
        <v>11246</v>
      </c>
      <c r="O1502" s="2" t="s">
        <v>185</v>
      </c>
    </row>
    <row r="1503" spans="1:15">
      <c r="A1503" s="179">
        <v>4551</v>
      </c>
      <c r="B1503" s="1" t="s">
        <v>11247</v>
      </c>
      <c r="C1503" s="1" t="s">
        <v>11248</v>
      </c>
      <c r="D1503" s="2" t="s">
        <v>10559</v>
      </c>
      <c r="E1503" s="1" t="s">
        <v>6509</v>
      </c>
      <c r="F1503" s="2">
        <v>3</v>
      </c>
      <c r="G1503" s="2">
        <v>4.01</v>
      </c>
      <c r="H1503" s="2" t="s">
        <v>2759</v>
      </c>
      <c r="J1503" s="2" t="s">
        <v>5548</v>
      </c>
      <c r="K1503" s="2" t="s">
        <v>367</v>
      </c>
      <c r="L1503" s="2" t="s">
        <v>5549</v>
      </c>
      <c r="M1503" s="2" t="s">
        <v>475</v>
      </c>
      <c r="N1503" s="2" t="s">
        <v>11249</v>
      </c>
      <c r="O1503" s="2" t="s">
        <v>185</v>
      </c>
    </row>
    <row r="1504" spans="1:15">
      <c r="A1504" s="179">
        <v>4552</v>
      </c>
      <c r="B1504" s="1" t="s">
        <v>10654</v>
      </c>
      <c r="C1504" s="1" t="s">
        <v>11250</v>
      </c>
      <c r="D1504" s="2" t="s">
        <v>10559</v>
      </c>
      <c r="E1504" s="1" t="s">
        <v>6509</v>
      </c>
      <c r="F1504" s="2">
        <v>3</v>
      </c>
      <c r="G1504" s="2">
        <v>4.01</v>
      </c>
      <c r="H1504" s="2" t="s">
        <v>2759</v>
      </c>
      <c r="J1504" s="2" t="s">
        <v>6610</v>
      </c>
      <c r="K1504" s="2" t="s">
        <v>590</v>
      </c>
      <c r="L1504" s="2" t="s">
        <v>6611</v>
      </c>
      <c r="M1504" s="2" t="s">
        <v>592</v>
      </c>
      <c r="N1504" s="2" t="s">
        <v>11251</v>
      </c>
      <c r="O1504" s="2" t="s">
        <v>185</v>
      </c>
    </row>
    <row r="1505" spans="1:15">
      <c r="A1505" s="179">
        <v>4553</v>
      </c>
      <c r="B1505" s="1" t="s">
        <v>11252</v>
      </c>
      <c r="C1505" s="1" t="s">
        <v>11253</v>
      </c>
      <c r="D1505" s="2" t="s">
        <v>10559</v>
      </c>
      <c r="E1505" s="1" t="s">
        <v>6509</v>
      </c>
      <c r="F1505" s="2">
        <v>3</v>
      </c>
      <c r="G1505" s="2">
        <v>4.01</v>
      </c>
      <c r="H1505" s="2" t="s">
        <v>2759</v>
      </c>
      <c r="J1505" s="2" t="s">
        <v>2663</v>
      </c>
      <c r="K1505" s="2" t="s">
        <v>451</v>
      </c>
      <c r="L1505" s="2" t="s">
        <v>2665</v>
      </c>
      <c r="M1505" s="2" t="s">
        <v>453</v>
      </c>
      <c r="N1505" s="2" t="s">
        <v>1447</v>
      </c>
      <c r="O1505" s="2" t="s">
        <v>185</v>
      </c>
    </row>
    <row r="1506" spans="1:15">
      <c r="A1506" s="179">
        <v>4554</v>
      </c>
      <c r="B1506" s="1" t="s">
        <v>11254</v>
      </c>
      <c r="C1506" s="1" t="s">
        <v>11255</v>
      </c>
      <c r="D1506" s="2" t="s">
        <v>10559</v>
      </c>
      <c r="E1506" s="1" t="s">
        <v>6509</v>
      </c>
      <c r="F1506" s="2">
        <v>3</v>
      </c>
      <c r="G1506" s="2">
        <v>4.01</v>
      </c>
      <c r="H1506" s="2" t="s">
        <v>2759</v>
      </c>
      <c r="J1506" s="2" t="s">
        <v>1415</v>
      </c>
      <c r="K1506" s="2" t="s">
        <v>1303</v>
      </c>
      <c r="L1506" s="2" t="s">
        <v>11256</v>
      </c>
      <c r="M1506" s="2" t="s">
        <v>1305</v>
      </c>
      <c r="N1506" s="2" t="s">
        <v>1328</v>
      </c>
      <c r="O1506" s="2" t="s">
        <v>185</v>
      </c>
    </row>
    <row r="1507" spans="1:15">
      <c r="A1507" s="179">
        <v>4555</v>
      </c>
      <c r="B1507" s="1" t="s">
        <v>11257</v>
      </c>
      <c r="C1507" s="1" t="s">
        <v>11258</v>
      </c>
      <c r="D1507" s="2" t="s">
        <v>10559</v>
      </c>
      <c r="E1507" s="1" t="s">
        <v>6509</v>
      </c>
      <c r="F1507" s="2">
        <v>3</v>
      </c>
      <c r="G1507" s="2">
        <v>4.01</v>
      </c>
      <c r="H1507" s="2" t="s">
        <v>2759</v>
      </c>
      <c r="J1507" s="2" t="s">
        <v>4368</v>
      </c>
      <c r="K1507" s="2" t="s">
        <v>799</v>
      </c>
      <c r="L1507" s="2" t="s">
        <v>4369</v>
      </c>
      <c r="M1507" s="2" t="s">
        <v>801</v>
      </c>
      <c r="N1507" s="2" t="s">
        <v>4108</v>
      </c>
      <c r="O1507" s="2" t="s">
        <v>185</v>
      </c>
    </row>
    <row r="1508" spans="1:15">
      <c r="A1508" s="179">
        <v>4556</v>
      </c>
      <c r="B1508" s="1" t="s">
        <v>11259</v>
      </c>
      <c r="C1508" s="1" t="s">
        <v>11260</v>
      </c>
      <c r="D1508" s="2" t="s">
        <v>10559</v>
      </c>
      <c r="E1508" s="1" t="s">
        <v>6509</v>
      </c>
      <c r="F1508" s="2">
        <v>3</v>
      </c>
      <c r="G1508" s="2">
        <v>4.01</v>
      </c>
      <c r="H1508" s="2" t="s">
        <v>2759</v>
      </c>
      <c r="J1508" s="2" t="s">
        <v>2714</v>
      </c>
      <c r="K1508" s="2" t="s">
        <v>1325</v>
      </c>
      <c r="L1508" s="2" t="s">
        <v>2715</v>
      </c>
      <c r="M1508" s="2" t="s">
        <v>1327</v>
      </c>
      <c r="N1508" s="2" t="s">
        <v>4108</v>
      </c>
      <c r="O1508" s="2" t="s">
        <v>185</v>
      </c>
    </row>
    <row r="1509" spans="1:15">
      <c r="A1509" s="179">
        <v>4557</v>
      </c>
      <c r="B1509" s="1" t="s">
        <v>11261</v>
      </c>
      <c r="C1509" s="1" t="s">
        <v>11262</v>
      </c>
      <c r="D1509" s="2" t="s">
        <v>10559</v>
      </c>
      <c r="E1509" s="1" t="s">
        <v>6509</v>
      </c>
      <c r="F1509" s="2">
        <v>3</v>
      </c>
      <c r="G1509" s="2">
        <v>4.01</v>
      </c>
      <c r="H1509" s="2" t="s">
        <v>2759</v>
      </c>
      <c r="J1509" s="2" t="s">
        <v>11263</v>
      </c>
      <c r="K1509" s="2" t="s">
        <v>11264</v>
      </c>
      <c r="L1509" s="1" t="s">
        <v>11265</v>
      </c>
      <c r="M1509" s="1" t="s">
        <v>11266</v>
      </c>
      <c r="N1509" s="1" t="s">
        <v>4327</v>
      </c>
      <c r="O1509" s="2" t="s">
        <v>185</v>
      </c>
    </row>
    <row r="1510" spans="1:15">
      <c r="A1510" s="179">
        <v>4558</v>
      </c>
      <c r="B1510" s="1" t="s">
        <v>11267</v>
      </c>
      <c r="C1510" s="1" t="s">
        <v>11268</v>
      </c>
      <c r="D1510" s="2" t="s">
        <v>10559</v>
      </c>
      <c r="E1510" s="1" t="s">
        <v>6509</v>
      </c>
      <c r="F1510" s="2">
        <v>3</v>
      </c>
      <c r="G1510" s="2">
        <v>4.01</v>
      </c>
      <c r="H1510" s="2" t="s">
        <v>2759</v>
      </c>
      <c r="J1510" s="2" t="s">
        <v>11269</v>
      </c>
      <c r="K1510" s="2" t="s">
        <v>11270</v>
      </c>
      <c r="L1510" s="1" t="s">
        <v>11271</v>
      </c>
      <c r="M1510" s="1" t="s">
        <v>11272</v>
      </c>
      <c r="N1510" s="1" t="s">
        <v>11273</v>
      </c>
      <c r="O1510" s="2" t="s">
        <v>185</v>
      </c>
    </row>
    <row r="1511" spans="1:15">
      <c r="A1511" s="179">
        <v>4559</v>
      </c>
      <c r="B1511" s="1" t="s">
        <v>11274</v>
      </c>
      <c r="C1511" s="1" t="s">
        <v>6565</v>
      </c>
      <c r="D1511" s="2" t="s">
        <v>10559</v>
      </c>
      <c r="E1511" s="1" t="s">
        <v>6509</v>
      </c>
      <c r="F1511" s="2">
        <v>3</v>
      </c>
      <c r="G1511" s="2">
        <v>4.01</v>
      </c>
      <c r="H1511" s="2" t="s">
        <v>2759</v>
      </c>
      <c r="J1511" s="2" t="s">
        <v>11275</v>
      </c>
      <c r="K1511" s="2" t="s">
        <v>979</v>
      </c>
      <c r="L1511" s="1" t="s">
        <v>11276</v>
      </c>
      <c r="M1511" s="1" t="s">
        <v>5574</v>
      </c>
      <c r="N1511" s="1" t="s">
        <v>11277</v>
      </c>
      <c r="O1511" s="2" t="s">
        <v>185</v>
      </c>
    </row>
    <row r="1512" spans="1:15">
      <c r="A1512" s="179">
        <v>4560</v>
      </c>
      <c r="B1512" s="1" t="s">
        <v>11278</v>
      </c>
      <c r="C1512" s="1" t="s">
        <v>11279</v>
      </c>
      <c r="D1512" s="2" t="s">
        <v>10559</v>
      </c>
      <c r="E1512" s="1" t="s">
        <v>6509</v>
      </c>
      <c r="F1512" s="2">
        <v>3</v>
      </c>
      <c r="G1512" s="2">
        <v>4.01</v>
      </c>
      <c r="H1512" s="2" t="s">
        <v>2759</v>
      </c>
      <c r="J1512" s="2" t="s">
        <v>859</v>
      </c>
      <c r="K1512" s="2" t="s">
        <v>367</v>
      </c>
      <c r="L1512" s="2" t="s">
        <v>861</v>
      </c>
      <c r="M1512" s="2" t="s">
        <v>369</v>
      </c>
      <c r="N1512" s="2" t="s">
        <v>11280</v>
      </c>
      <c r="O1512" s="2" t="s">
        <v>185</v>
      </c>
    </row>
    <row r="1513" spans="1:15">
      <c r="A1513" s="179">
        <v>4561</v>
      </c>
      <c r="B1513" s="1" t="s">
        <v>11281</v>
      </c>
      <c r="C1513" s="1" t="s">
        <v>11282</v>
      </c>
      <c r="D1513" s="2" t="s">
        <v>10559</v>
      </c>
      <c r="E1513" s="1" t="s">
        <v>6509</v>
      </c>
      <c r="F1513" s="2">
        <v>3</v>
      </c>
      <c r="G1513" s="2">
        <v>4.01</v>
      </c>
      <c r="H1513" s="2" t="s">
        <v>2759</v>
      </c>
      <c r="J1513" s="2" t="s">
        <v>11283</v>
      </c>
      <c r="K1513" s="2" t="s">
        <v>467</v>
      </c>
      <c r="L1513" s="2" t="s">
        <v>11284</v>
      </c>
      <c r="M1513" s="2" t="s">
        <v>469</v>
      </c>
      <c r="N1513" s="2" t="s">
        <v>2343</v>
      </c>
      <c r="O1513" s="2" t="s">
        <v>185</v>
      </c>
    </row>
    <row r="1514" spans="1:15">
      <c r="A1514" s="179">
        <v>4562</v>
      </c>
      <c r="B1514" s="1" t="s">
        <v>11285</v>
      </c>
      <c r="C1514" s="1" t="s">
        <v>11286</v>
      </c>
      <c r="D1514" s="2" t="s">
        <v>10559</v>
      </c>
      <c r="E1514" s="1" t="s">
        <v>6509</v>
      </c>
      <c r="F1514" s="2">
        <v>3</v>
      </c>
      <c r="G1514" s="2">
        <v>4.01</v>
      </c>
      <c r="H1514" s="2" t="s">
        <v>2759</v>
      </c>
      <c r="J1514" s="2" t="s">
        <v>2313</v>
      </c>
      <c r="K1514" s="2" t="s">
        <v>653</v>
      </c>
      <c r="L1514" s="2" t="s">
        <v>2314</v>
      </c>
      <c r="M1514" s="2" t="s">
        <v>655</v>
      </c>
      <c r="N1514" s="2" t="s">
        <v>11287</v>
      </c>
      <c r="O1514" s="2" t="s">
        <v>185</v>
      </c>
    </row>
    <row r="1515" spans="1:15">
      <c r="A1515" s="179">
        <v>4563</v>
      </c>
      <c r="B1515" s="1" t="s">
        <v>11288</v>
      </c>
      <c r="C1515" s="1" t="s">
        <v>11289</v>
      </c>
      <c r="D1515" s="2" t="s">
        <v>10559</v>
      </c>
      <c r="E1515" s="1" t="s">
        <v>6509</v>
      </c>
      <c r="F1515" s="2">
        <v>3</v>
      </c>
      <c r="G1515" s="2">
        <v>4.01</v>
      </c>
      <c r="H1515" s="2" t="s">
        <v>2759</v>
      </c>
      <c r="J1515" s="2" t="s">
        <v>11290</v>
      </c>
      <c r="K1515" s="2" t="s">
        <v>11291</v>
      </c>
      <c r="L1515" s="2" t="s">
        <v>11292</v>
      </c>
      <c r="M1515" s="2" t="s">
        <v>11293</v>
      </c>
      <c r="N1515" s="2" t="s">
        <v>11294</v>
      </c>
      <c r="O1515" s="2" t="s">
        <v>185</v>
      </c>
    </row>
    <row r="1516" spans="1:15">
      <c r="A1516" s="179">
        <v>4564</v>
      </c>
      <c r="B1516" s="1" t="s">
        <v>11295</v>
      </c>
      <c r="C1516" s="1" t="s">
        <v>11296</v>
      </c>
      <c r="D1516" s="2" t="s">
        <v>10559</v>
      </c>
      <c r="E1516" s="1" t="s">
        <v>6509</v>
      </c>
      <c r="F1516" s="2">
        <v>1</v>
      </c>
      <c r="G1516" s="2">
        <v>4.01</v>
      </c>
      <c r="H1516" s="2" t="s">
        <v>2746</v>
      </c>
      <c r="J1516" s="2" t="s">
        <v>11297</v>
      </c>
      <c r="K1516" s="2" t="s">
        <v>11298</v>
      </c>
      <c r="L1516" s="1" t="s">
        <v>11299</v>
      </c>
      <c r="M1516" s="1" t="s">
        <v>11300</v>
      </c>
      <c r="N1516" s="1"/>
      <c r="O1516" s="2" t="s">
        <v>185</v>
      </c>
    </row>
    <row r="1517" spans="1:15">
      <c r="A1517" s="179">
        <v>4565</v>
      </c>
      <c r="B1517" s="2" t="s">
        <v>11301</v>
      </c>
      <c r="C1517" s="2" t="s">
        <v>11302</v>
      </c>
      <c r="D1517" s="2" t="s">
        <v>10559</v>
      </c>
      <c r="E1517" s="2" t="s">
        <v>6509</v>
      </c>
      <c r="F1517" s="2">
        <v>3</v>
      </c>
      <c r="G1517" s="2">
        <v>4.01</v>
      </c>
      <c r="H1517" s="2" t="s">
        <v>2759</v>
      </c>
      <c r="J1517" s="2" t="s">
        <v>5445</v>
      </c>
      <c r="K1517" s="2" t="s">
        <v>703</v>
      </c>
      <c r="L1517" s="1" t="s">
        <v>5447</v>
      </c>
      <c r="M1517" s="1" t="s">
        <v>1526</v>
      </c>
      <c r="N1517" s="2" t="s">
        <v>11303</v>
      </c>
      <c r="O1517" s="2" t="s">
        <v>185</v>
      </c>
    </row>
    <row r="1518" spans="1:15">
      <c r="A1518" s="179">
        <v>4566</v>
      </c>
      <c r="B1518" s="2" t="s">
        <v>11304</v>
      </c>
      <c r="C1518" s="2" t="s">
        <v>11305</v>
      </c>
      <c r="D1518" s="2" t="s">
        <v>10559</v>
      </c>
      <c r="E1518" s="2" t="s">
        <v>6509</v>
      </c>
      <c r="F1518" s="2">
        <v>3</v>
      </c>
      <c r="G1518" s="2">
        <v>4.01</v>
      </c>
      <c r="H1518" s="2" t="s">
        <v>2759</v>
      </c>
      <c r="J1518" s="2" t="s">
        <v>834</v>
      </c>
      <c r="K1518" s="2" t="s">
        <v>411</v>
      </c>
      <c r="L1518" s="1" t="s">
        <v>836</v>
      </c>
      <c r="M1518" s="1" t="s">
        <v>413</v>
      </c>
      <c r="N1518" s="2" t="s">
        <v>10581</v>
      </c>
      <c r="O1518" s="2" t="s">
        <v>185</v>
      </c>
    </row>
    <row r="1519" spans="1:15">
      <c r="A1519" s="179">
        <v>4567</v>
      </c>
      <c r="B1519" s="2" t="s">
        <v>11306</v>
      </c>
      <c r="C1519" s="2" t="s">
        <v>11307</v>
      </c>
      <c r="D1519" s="2" t="s">
        <v>10559</v>
      </c>
      <c r="E1519" s="2" t="s">
        <v>6509</v>
      </c>
      <c r="F1519" s="2">
        <v>3</v>
      </c>
      <c r="G1519" s="2">
        <v>4.01</v>
      </c>
      <c r="H1519" s="2" t="s">
        <v>2759</v>
      </c>
      <c r="J1519" s="2" t="s">
        <v>1612</v>
      </c>
      <c r="K1519" s="2" t="s">
        <v>2167</v>
      </c>
      <c r="L1519" s="1" t="s">
        <v>2842</v>
      </c>
      <c r="M1519" s="1" t="s">
        <v>2169</v>
      </c>
      <c r="N1519" s="2" t="s">
        <v>11308</v>
      </c>
      <c r="O1519" s="2" t="s">
        <v>185</v>
      </c>
    </row>
    <row r="1520" spans="1:15">
      <c r="A1520" s="179">
        <v>4568</v>
      </c>
      <c r="B1520" s="156" t="s">
        <v>5044</v>
      </c>
      <c r="C1520" s="156" t="s">
        <v>11309</v>
      </c>
      <c r="D1520" s="2" t="s">
        <v>10559</v>
      </c>
      <c r="E1520" s="156" t="s">
        <v>6509</v>
      </c>
      <c r="F1520" s="153">
        <v>2</v>
      </c>
      <c r="G1520" s="2">
        <v>4.01</v>
      </c>
      <c r="H1520" s="2" t="s">
        <v>2746</v>
      </c>
      <c r="I1520" s="153"/>
      <c r="J1520" s="153" t="s">
        <v>1324</v>
      </c>
      <c r="K1520" s="153" t="s">
        <v>590</v>
      </c>
      <c r="L1520" s="2" t="s">
        <v>1326</v>
      </c>
      <c r="M1520" s="2" t="s">
        <v>592</v>
      </c>
      <c r="N1520" s="2" t="s">
        <v>11310</v>
      </c>
      <c r="O1520" s="2" t="s">
        <v>185</v>
      </c>
    </row>
    <row r="1521" spans="1:15">
      <c r="A1521" s="179">
        <v>4569</v>
      </c>
      <c r="B1521" s="1" t="s">
        <v>4136</v>
      </c>
      <c r="C1521" s="1" t="s">
        <v>11311</v>
      </c>
      <c r="D1521" s="2" t="s">
        <v>10559</v>
      </c>
      <c r="E1521" s="1" t="s">
        <v>6509</v>
      </c>
      <c r="F1521" s="2">
        <v>2</v>
      </c>
      <c r="G1521" s="2">
        <v>4.01</v>
      </c>
      <c r="H1521" s="2" t="s">
        <v>2746</v>
      </c>
      <c r="J1521" s="2" t="s">
        <v>535</v>
      </c>
      <c r="K1521" s="2" t="s">
        <v>1603</v>
      </c>
      <c r="L1521" s="2" t="s">
        <v>537</v>
      </c>
      <c r="M1521" s="2" t="s">
        <v>2335</v>
      </c>
      <c r="N1521" s="2" t="s">
        <v>593</v>
      </c>
      <c r="O1521" s="2" t="s">
        <v>185</v>
      </c>
    </row>
    <row r="1522" spans="1:15">
      <c r="A1522" s="179">
        <v>4570</v>
      </c>
      <c r="B1522" s="1" t="s">
        <v>11312</v>
      </c>
      <c r="C1522" s="1" t="s">
        <v>11313</v>
      </c>
      <c r="D1522" s="2" t="s">
        <v>10559</v>
      </c>
      <c r="E1522" s="1" t="s">
        <v>6509</v>
      </c>
      <c r="F1522" s="2">
        <v>1</v>
      </c>
      <c r="G1522" s="2">
        <v>4.01</v>
      </c>
      <c r="H1522" s="2" t="s">
        <v>2746</v>
      </c>
      <c r="J1522" s="2" t="s">
        <v>11314</v>
      </c>
      <c r="K1522" s="2" t="s">
        <v>11315</v>
      </c>
      <c r="L1522" s="2" t="s">
        <v>11316</v>
      </c>
      <c r="M1522" s="2" t="s">
        <v>11317</v>
      </c>
      <c r="O1522" s="2" t="s">
        <v>185</v>
      </c>
    </row>
    <row r="1523" spans="1:15">
      <c r="A1523" s="179">
        <v>4571</v>
      </c>
      <c r="B1523" s="1" t="s">
        <v>5728</v>
      </c>
      <c r="C1523" s="1" t="s">
        <v>11318</v>
      </c>
      <c r="D1523" s="2" t="s">
        <v>10559</v>
      </c>
      <c r="E1523" s="1" t="s">
        <v>6509</v>
      </c>
      <c r="F1523" s="2">
        <v>2</v>
      </c>
      <c r="G1523" s="2">
        <v>4.01</v>
      </c>
      <c r="H1523" s="2" t="s">
        <v>2746</v>
      </c>
      <c r="J1523" s="2" t="s">
        <v>1699</v>
      </c>
      <c r="K1523" s="2" t="s">
        <v>3235</v>
      </c>
      <c r="L1523" s="1" t="s">
        <v>1701</v>
      </c>
      <c r="M1523" s="1" t="s">
        <v>3237</v>
      </c>
      <c r="N1523" s="1" t="s">
        <v>2573</v>
      </c>
      <c r="O1523" s="2" t="s">
        <v>185</v>
      </c>
    </row>
    <row r="1524" spans="1:15">
      <c r="A1524" s="179">
        <v>4572</v>
      </c>
      <c r="B1524" s="1" t="s">
        <v>5520</v>
      </c>
      <c r="C1524" s="1" t="s">
        <v>11319</v>
      </c>
      <c r="D1524" s="2" t="s">
        <v>10559</v>
      </c>
      <c r="E1524" s="1" t="s">
        <v>6509</v>
      </c>
      <c r="F1524" s="2">
        <v>2</v>
      </c>
      <c r="G1524" s="2">
        <v>4.01</v>
      </c>
      <c r="H1524" s="2" t="s">
        <v>2746</v>
      </c>
      <c r="J1524" s="2" t="s">
        <v>1137</v>
      </c>
      <c r="K1524" s="2" t="s">
        <v>1451</v>
      </c>
      <c r="L1524" s="1" t="s">
        <v>1139</v>
      </c>
      <c r="M1524" s="1" t="s">
        <v>1453</v>
      </c>
      <c r="N1524" s="1" t="s">
        <v>2618</v>
      </c>
      <c r="O1524" s="2" t="s">
        <v>185</v>
      </c>
    </row>
    <row r="1525" spans="1:15">
      <c r="A1525" s="179">
        <v>4573</v>
      </c>
      <c r="B1525" s="1" t="s">
        <v>11320</v>
      </c>
      <c r="C1525" s="1" t="s">
        <v>11321</v>
      </c>
      <c r="D1525" s="2" t="s">
        <v>10559</v>
      </c>
      <c r="E1525" s="1" t="s">
        <v>6509</v>
      </c>
      <c r="F1525" s="2">
        <v>2</v>
      </c>
      <c r="G1525" s="2">
        <v>4.01</v>
      </c>
      <c r="H1525" s="2" t="s">
        <v>2746</v>
      </c>
      <c r="J1525" s="2" t="s">
        <v>11322</v>
      </c>
      <c r="K1525" s="2" t="s">
        <v>2539</v>
      </c>
      <c r="L1525" s="1" t="s">
        <v>11323</v>
      </c>
      <c r="M1525" s="1" t="s">
        <v>2540</v>
      </c>
      <c r="N1525" s="1" t="s">
        <v>11324</v>
      </c>
    </row>
    <row r="1526" spans="1:15">
      <c r="A1526" s="179">
        <v>4574</v>
      </c>
      <c r="B1526" s="2" t="s">
        <v>10376</v>
      </c>
      <c r="C1526" s="2" t="s">
        <v>11325</v>
      </c>
      <c r="D1526" s="2" t="s">
        <v>10559</v>
      </c>
      <c r="E1526" s="2" t="s">
        <v>6509</v>
      </c>
      <c r="F1526" s="2">
        <v>2</v>
      </c>
      <c r="G1526" s="2">
        <v>4.01</v>
      </c>
      <c r="H1526" s="2" t="s">
        <v>2746</v>
      </c>
      <c r="J1526" s="2" t="s">
        <v>1647</v>
      </c>
      <c r="K1526" s="2" t="s">
        <v>736</v>
      </c>
      <c r="L1526" s="1" t="s">
        <v>1649</v>
      </c>
      <c r="M1526" s="1" t="s">
        <v>737</v>
      </c>
      <c r="N1526" s="2" t="s">
        <v>11326</v>
      </c>
      <c r="O1526" s="2" t="s">
        <v>185</v>
      </c>
    </row>
    <row r="1527" spans="1:15">
      <c r="A1527" s="179">
        <v>4575</v>
      </c>
      <c r="B1527" s="2" t="s">
        <v>11327</v>
      </c>
      <c r="C1527" s="2" t="s">
        <v>11328</v>
      </c>
      <c r="D1527" s="2" t="s">
        <v>10559</v>
      </c>
      <c r="E1527" s="2" t="s">
        <v>6509</v>
      </c>
      <c r="F1527" s="2">
        <v>2</v>
      </c>
      <c r="G1527" s="2">
        <v>4.01</v>
      </c>
      <c r="H1527" s="2" t="s">
        <v>2746</v>
      </c>
      <c r="J1527" s="2" t="s">
        <v>11329</v>
      </c>
      <c r="K1527" s="2" t="s">
        <v>1996</v>
      </c>
      <c r="L1527" s="1" t="s">
        <v>11330</v>
      </c>
      <c r="M1527" s="1" t="s">
        <v>1998</v>
      </c>
      <c r="N1527" s="2" t="s">
        <v>11331</v>
      </c>
      <c r="O1527" s="2" t="s">
        <v>185</v>
      </c>
    </row>
    <row r="1528" spans="1:15">
      <c r="A1528" s="179">
        <v>4576</v>
      </c>
      <c r="B1528" s="1" t="s">
        <v>9887</v>
      </c>
      <c r="C1528" s="1" t="s">
        <v>11332</v>
      </c>
      <c r="D1528" s="2" t="s">
        <v>10559</v>
      </c>
      <c r="E1528" s="1" t="s">
        <v>6509</v>
      </c>
      <c r="F1528" s="2">
        <v>2</v>
      </c>
      <c r="G1528" s="2">
        <v>4.01</v>
      </c>
      <c r="H1528" s="2" t="s">
        <v>2746</v>
      </c>
      <c r="J1528" s="2" t="s">
        <v>1031</v>
      </c>
      <c r="K1528" s="2" t="s">
        <v>451</v>
      </c>
      <c r="L1528" s="1" t="s">
        <v>1032</v>
      </c>
      <c r="M1528" s="1" t="s">
        <v>453</v>
      </c>
      <c r="N1528" s="1" t="s">
        <v>11333</v>
      </c>
      <c r="O1528" s="2" t="s">
        <v>185</v>
      </c>
    </row>
    <row r="1529" spans="1:15">
      <c r="A1529" s="179">
        <v>4577</v>
      </c>
      <c r="B1529" s="1" t="s">
        <v>4023</v>
      </c>
      <c r="C1529" s="1" t="s">
        <v>11334</v>
      </c>
      <c r="D1529" s="2" t="s">
        <v>10559</v>
      </c>
      <c r="E1529" s="1" t="s">
        <v>6509</v>
      </c>
      <c r="F1529" s="2">
        <v>2</v>
      </c>
      <c r="G1529" s="2">
        <v>4.01</v>
      </c>
      <c r="H1529" s="2" t="s">
        <v>2746</v>
      </c>
      <c r="J1529" s="2" t="s">
        <v>4026</v>
      </c>
      <c r="K1529" s="2" t="s">
        <v>10378</v>
      </c>
      <c r="L1529" s="1" t="s">
        <v>4027</v>
      </c>
      <c r="M1529" s="1" t="s">
        <v>10379</v>
      </c>
      <c r="N1529" s="1" t="s">
        <v>1641</v>
      </c>
      <c r="O1529" s="2" t="s">
        <v>185</v>
      </c>
    </row>
    <row r="1530" spans="1:15">
      <c r="A1530" s="179">
        <v>4578</v>
      </c>
      <c r="B1530" s="1" t="s">
        <v>11335</v>
      </c>
      <c r="C1530" s="1" t="s">
        <v>11336</v>
      </c>
      <c r="D1530" s="2" t="s">
        <v>10559</v>
      </c>
      <c r="E1530" s="1" t="s">
        <v>6509</v>
      </c>
      <c r="F1530" s="2">
        <v>2</v>
      </c>
      <c r="G1530" s="2">
        <v>4.01</v>
      </c>
      <c r="H1530" s="2" t="s">
        <v>2746</v>
      </c>
      <c r="J1530" s="2" t="s">
        <v>11337</v>
      </c>
      <c r="K1530" s="2" t="s">
        <v>367</v>
      </c>
      <c r="L1530" s="1" t="s">
        <v>11338</v>
      </c>
      <c r="M1530" s="1" t="s">
        <v>369</v>
      </c>
      <c r="N1530" s="1" t="s">
        <v>11339</v>
      </c>
      <c r="O1530" s="2" t="s">
        <v>185</v>
      </c>
    </row>
    <row r="1531" spans="1:15">
      <c r="A1531" s="179">
        <v>4579</v>
      </c>
      <c r="B1531" s="2" t="s">
        <v>5517</v>
      </c>
      <c r="C1531" s="2" t="s">
        <v>5115</v>
      </c>
      <c r="D1531" s="2" t="s">
        <v>10559</v>
      </c>
      <c r="E1531" s="2" t="s">
        <v>6509</v>
      </c>
      <c r="F1531" s="2">
        <v>2</v>
      </c>
      <c r="G1531" s="2">
        <v>4.01</v>
      </c>
      <c r="H1531" s="2" t="s">
        <v>2746</v>
      </c>
      <c r="J1531" s="2" t="s">
        <v>1780</v>
      </c>
      <c r="K1531" s="2" t="s">
        <v>777</v>
      </c>
      <c r="L1531" s="1" t="s">
        <v>1781</v>
      </c>
      <c r="M1531" s="1" t="s">
        <v>779</v>
      </c>
      <c r="N1531" s="2" t="s">
        <v>7937</v>
      </c>
      <c r="O1531" s="2" t="s">
        <v>185</v>
      </c>
    </row>
    <row r="1532" spans="1:15">
      <c r="A1532" s="179">
        <v>4580</v>
      </c>
      <c r="B1532" s="2" t="s">
        <v>11340</v>
      </c>
      <c r="C1532" s="2" t="s">
        <v>11341</v>
      </c>
      <c r="D1532" s="2" t="s">
        <v>10559</v>
      </c>
      <c r="E1532" s="2" t="s">
        <v>6509</v>
      </c>
      <c r="F1532" s="2">
        <v>2</v>
      </c>
      <c r="G1532" s="2">
        <v>4.01</v>
      </c>
      <c r="H1532" s="2" t="s">
        <v>2746</v>
      </c>
      <c r="J1532" s="2" t="s">
        <v>7425</v>
      </c>
      <c r="K1532" s="2" t="s">
        <v>618</v>
      </c>
      <c r="L1532" s="1" t="s">
        <v>7427</v>
      </c>
      <c r="M1532" s="1" t="s">
        <v>620</v>
      </c>
      <c r="N1532" s="2" t="s">
        <v>11143</v>
      </c>
      <c r="O1532" s="2" t="s">
        <v>185</v>
      </c>
    </row>
    <row r="1533" spans="1:15">
      <c r="A1533" s="179">
        <v>4581</v>
      </c>
      <c r="B1533" s="2" t="s">
        <v>11342</v>
      </c>
      <c r="C1533" s="2" t="s">
        <v>11343</v>
      </c>
      <c r="D1533" s="2" t="s">
        <v>10559</v>
      </c>
      <c r="E1533" s="2" t="s">
        <v>6509</v>
      </c>
      <c r="F1533" s="2">
        <v>2</v>
      </c>
      <c r="G1533" s="2">
        <v>4.01</v>
      </c>
      <c r="H1533" s="2" t="s">
        <v>2746</v>
      </c>
      <c r="J1533" s="2" t="s">
        <v>11344</v>
      </c>
      <c r="K1533" s="2" t="s">
        <v>1123</v>
      </c>
      <c r="L1533" s="1" t="s">
        <v>11345</v>
      </c>
      <c r="M1533" s="1" t="s">
        <v>1125</v>
      </c>
      <c r="N1533" s="2" t="s">
        <v>11346</v>
      </c>
      <c r="O1533" s="2" t="s">
        <v>185</v>
      </c>
    </row>
    <row r="1534" spans="1:15">
      <c r="A1534" s="179">
        <v>4582</v>
      </c>
      <c r="B1534" s="2" t="s">
        <v>4701</v>
      </c>
      <c r="C1534" s="2" t="s">
        <v>4004</v>
      </c>
      <c r="D1534" s="2" t="s">
        <v>10559</v>
      </c>
      <c r="E1534" s="2" t="s">
        <v>6509</v>
      </c>
      <c r="F1534" s="2">
        <v>2</v>
      </c>
      <c r="G1534" s="2">
        <v>4.01</v>
      </c>
      <c r="H1534" s="2" t="s">
        <v>2746</v>
      </c>
      <c r="J1534" s="2" t="s">
        <v>2663</v>
      </c>
      <c r="K1534" s="2" t="s">
        <v>1941</v>
      </c>
      <c r="L1534" s="1" t="s">
        <v>2665</v>
      </c>
      <c r="M1534" s="1" t="s">
        <v>4373</v>
      </c>
      <c r="N1534" s="2" t="s">
        <v>11347</v>
      </c>
      <c r="O1534" s="2" t="s">
        <v>185</v>
      </c>
    </row>
    <row r="1535" spans="1:15">
      <c r="A1535" s="179">
        <v>4583</v>
      </c>
      <c r="B1535" s="2" t="s">
        <v>4102</v>
      </c>
      <c r="C1535" s="2" t="s">
        <v>11348</v>
      </c>
      <c r="D1535" s="2" t="s">
        <v>10559</v>
      </c>
      <c r="E1535" s="2" t="s">
        <v>6509</v>
      </c>
      <c r="F1535" s="2">
        <v>2</v>
      </c>
      <c r="G1535" s="2">
        <v>4.01</v>
      </c>
      <c r="H1535" s="2" t="s">
        <v>2746</v>
      </c>
      <c r="J1535" s="2" t="s">
        <v>4104</v>
      </c>
      <c r="K1535" s="2" t="s">
        <v>11190</v>
      </c>
      <c r="L1535" s="1" t="s">
        <v>4106</v>
      </c>
      <c r="M1535" s="1" t="s">
        <v>11191</v>
      </c>
      <c r="N1535" s="2" t="s">
        <v>11349</v>
      </c>
      <c r="O1535" s="2" t="s">
        <v>185</v>
      </c>
    </row>
    <row r="1536" spans="1:15">
      <c r="A1536" s="179">
        <v>4584</v>
      </c>
      <c r="B1536" s="2" t="s">
        <v>4980</v>
      </c>
      <c r="C1536" s="2" t="s">
        <v>11350</v>
      </c>
      <c r="D1536" s="2" t="s">
        <v>10559</v>
      </c>
      <c r="E1536" s="2" t="s">
        <v>6509</v>
      </c>
      <c r="F1536" s="2">
        <v>2</v>
      </c>
      <c r="G1536" s="2">
        <v>4.01</v>
      </c>
      <c r="H1536" s="2" t="s">
        <v>2746</v>
      </c>
      <c r="J1536" s="2" t="s">
        <v>2346</v>
      </c>
      <c r="K1536" s="2" t="s">
        <v>1123</v>
      </c>
      <c r="L1536" s="1" t="s">
        <v>2347</v>
      </c>
      <c r="M1536" s="1" t="s">
        <v>1125</v>
      </c>
      <c r="N1536" s="2" t="s">
        <v>11351</v>
      </c>
      <c r="O1536" s="2" t="s">
        <v>185</v>
      </c>
    </row>
    <row r="1537" spans="1:15">
      <c r="A1537" s="179">
        <v>4585</v>
      </c>
      <c r="B1537" s="2" t="s">
        <v>6533</v>
      </c>
      <c r="C1537" s="2" t="s">
        <v>11352</v>
      </c>
      <c r="D1537" s="2" t="s">
        <v>10559</v>
      </c>
      <c r="E1537" s="2" t="s">
        <v>6509</v>
      </c>
      <c r="F1537" s="2">
        <v>2</v>
      </c>
      <c r="G1537" s="2">
        <v>4.01</v>
      </c>
      <c r="H1537" s="2" t="s">
        <v>2746</v>
      </c>
      <c r="J1537" s="2" t="s">
        <v>1833</v>
      </c>
      <c r="K1537" s="2" t="s">
        <v>5942</v>
      </c>
      <c r="L1537" s="1" t="s">
        <v>1835</v>
      </c>
      <c r="M1537" s="1" t="s">
        <v>5944</v>
      </c>
      <c r="N1537" s="2" t="s">
        <v>11353</v>
      </c>
      <c r="O1537" s="2" t="s">
        <v>185</v>
      </c>
    </row>
    <row r="1538" spans="1:15">
      <c r="A1538" s="179">
        <v>4586</v>
      </c>
      <c r="B1538" s="2" t="s">
        <v>11354</v>
      </c>
      <c r="C1538" s="2" t="s">
        <v>11226</v>
      </c>
      <c r="D1538" s="2" t="s">
        <v>10559</v>
      </c>
      <c r="E1538" s="2" t="s">
        <v>6509</v>
      </c>
      <c r="F1538" s="2">
        <v>2</v>
      </c>
      <c r="G1538" s="2">
        <v>4.01</v>
      </c>
      <c r="H1538" s="2" t="s">
        <v>2746</v>
      </c>
      <c r="J1538" s="2" t="s">
        <v>11355</v>
      </c>
      <c r="K1538" s="2" t="s">
        <v>3850</v>
      </c>
      <c r="L1538" s="1" t="s">
        <v>11356</v>
      </c>
      <c r="M1538" s="1" t="s">
        <v>3851</v>
      </c>
      <c r="N1538" s="2" t="s">
        <v>1898</v>
      </c>
      <c r="O1538" s="2" t="s">
        <v>185</v>
      </c>
    </row>
    <row r="1539" spans="1:15">
      <c r="A1539" s="179">
        <v>4587</v>
      </c>
      <c r="B1539" s="2" t="s">
        <v>11357</v>
      </c>
      <c r="C1539" s="2" t="s">
        <v>4154</v>
      </c>
      <c r="D1539" s="2" t="s">
        <v>10559</v>
      </c>
      <c r="E1539" s="2" t="s">
        <v>6509</v>
      </c>
      <c r="F1539" s="2">
        <v>1</v>
      </c>
      <c r="G1539" s="2">
        <v>4.01</v>
      </c>
      <c r="H1539" s="2" t="s">
        <v>2746</v>
      </c>
      <c r="J1539" s="2" t="s">
        <v>11358</v>
      </c>
      <c r="K1539" s="2" t="s">
        <v>11359</v>
      </c>
      <c r="L1539" s="1" t="s">
        <v>11360</v>
      </c>
      <c r="M1539" s="1" t="s">
        <v>11361</v>
      </c>
      <c r="O1539" s="2" t="s">
        <v>185</v>
      </c>
    </row>
    <row r="1540" spans="1:15">
      <c r="A1540" s="179">
        <v>4588</v>
      </c>
      <c r="B1540" s="1" t="s">
        <v>11362</v>
      </c>
      <c r="C1540" s="1" t="s">
        <v>11363</v>
      </c>
      <c r="D1540" s="2" t="s">
        <v>10559</v>
      </c>
      <c r="E1540" s="1" t="s">
        <v>11364</v>
      </c>
      <c r="F1540" s="2">
        <v>2</v>
      </c>
      <c r="G1540" s="2">
        <v>5.01</v>
      </c>
      <c r="H1540" s="2" t="s">
        <v>2746</v>
      </c>
      <c r="J1540" s="2" t="s">
        <v>784</v>
      </c>
      <c r="K1540" s="2" t="s">
        <v>881</v>
      </c>
      <c r="L1540" s="1" t="s">
        <v>786</v>
      </c>
      <c r="M1540" s="1" t="s">
        <v>883</v>
      </c>
      <c r="N1540" s="1" t="s">
        <v>11365</v>
      </c>
      <c r="O1540" s="2" t="s">
        <v>185</v>
      </c>
    </row>
    <row r="1541" spans="1:15">
      <c r="A1541" s="179">
        <v>4589</v>
      </c>
      <c r="B1541" s="1" t="s">
        <v>11366</v>
      </c>
      <c r="C1541" s="1" t="s">
        <v>11367</v>
      </c>
      <c r="D1541" s="2" t="s">
        <v>10559</v>
      </c>
      <c r="E1541" s="1" t="s">
        <v>6509</v>
      </c>
      <c r="F1541" s="2">
        <v>1</v>
      </c>
      <c r="G1541" s="2">
        <v>4.01</v>
      </c>
      <c r="H1541" s="2" t="s">
        <v>2746</v>
      </c>
      <c r="L1541" s="1"/>
      <c r="M1541" s="1"/>
      <c r="N1541" s="1"/>
      <c r="O1541" s="2" t="s">
        <v>185</v>
      </c>
    </row>
    <row r="1542" spans="1:15">
      <c r="A1542" s="179">
        <v>4590</v>
      </c>
      <c r="B1542" s="2" t="s">
        <v>11368</v>
      </c>
      <c r="C1542" s="2" t="s">
        <v>11369</v>
      </c>
      <c r="D1542" s="2" t="s">
        <v>10559</v>
      </c>
      <c r="E1542" s="2" t="s">
        <v>10745</v>
      </c>
      <c r="F1542" s="2">
        <v>3</v>
      </c>
      <c r="G1542" s="2">
        <v>4.01</v>
      </c>
      <c r="H1542" s="2" t="s">
        <v>2759</v>
      </c>
      <c r="J1542" s="2" t="s">
        <v>11370</v>
      </c>
      <c r="K1542" s="2" t="s">
        <v>11371</v>
      </c>
      <c r="L1542" s="2" t="s">
        <v>10943</v>
      </c>
      <c r="M1542" s="2" t="s">
        <v>11372</v>
      </c>
      <c r="N1542" s="2" t="s">
        <v>2122</v>
      </c>
      <c r="O1542" s="2" t="s">
        <v>185</v>
      </c>
    </row>
    <row r="1543" spans="1:15">
      <c r="A1543" s="179">
        <v>4591</v>
      </c>
      <c r="B1543" s="2" t="s">
        <v>11373</v>
      </c>
      <c r="C1543" s="2" t="s">
        <v>11374</v>
      </c>
      <c r="D1543" s="2" t="s">
        <v>10559</v>
      </c>
      <c r="E1543" s="2" t="s">
        <v>10745</v>
      </c>
      <c r="F1543" s="2">
        <v>3</v>
      </c>
      <c r="G1543" s="2">
        <v>4.01</v>
      </c>
      <c r="H1543" s="2" t="s">
        <v>2759</v>
      </c>
      <c r="J1543" s="2" t="s">
        <v>2673</v>
      </c>
      <c r="K1543" s="2" t="s">
        <v>2748</v>
      </c>
      <c r="L1543" s="2" t="s">
        <v>2675</v>
      </c>
      <c r="M1543" s="2" t="s">
        <v>2750</v>
      </c>
      <c r="N1543" s="2" t="s">
        <v>4295</v>
      </c>
      <c r="O1543" s="2" t="s">
        <v>185</v>
      </c>
    </row>
    <row r="1544" spans="1:15">
      <c r="A1544" s="179">
        <v>4592</v>
      </c>
      <c r="B1544" s="2" t="s">
        <v>11375</v>
      </c>
      <c r="C1544" s="2" t="s">
        <v>11376</v>
      </c>
      <c r="D1544" s="2" t="s">
        <v>10559</v>
      </c>
      <c r="E1544" s="2" t="s">
        <v>10745</v>
      </c>
      <c r="F1544" s="2">
        <v>3</v>
      </c>
      <c r="G1544" s="2">
        <v>4.01</v>
      </c>
      <c r="H1544" s="2" t="s">
        <v>2759</v>
      </c>
      <c r="J1544" s="2" t="s">
        <v>11377</v>
      </c>
      <c r="K1544" s="2" t="s">
        <v>11378</v>
      </c>
      <c r="L1544" s="2" t="s">
        <v>11379</v>
      </c>
      <c r="M1544" s="2" t="s">
        <v>11380</v>
      </c>
      <c r="N1544" s="2" t="s">
        <v>2049</v>
      </c>
      <c r="O1544" s="2" t="s">
        <v>185</v>
      </c>
    </row>
    <row r="1545" spans="1:15">
      <c r="A1545" s="179">
        <v>4593</v>
      </c>
      <c r="B1545" s="2" t="s">
        <v>11381</v>
      </c>
      <c r="C1545" s="2" t="s">
        <v>11382</v>
      </c>
      <c r="D1545" s="2" t="s">
        <v>10559</v>
      </c>
      <c r="E1545" s="2" t="s">
        <v>10745</v>
      </c>
      <c r="F1545" s="2">
        <v>1</v>
      </c>
      <c r="G1545" s="2">
        <v>5.01</v>
      </c>
      <c r="H1545" s="2" t="s">
        <v>2759</v>
      </c>
      <c r="J1545" s="2" t="s">
        <v>11383</v>
      </c>
      <c r="K1545" s="2" t="s">
        <v>11009</v>
      </c>
      <c r="L1545" s="2" t="s">
        <v>11384</v>
      </c>
      <c r="M1545" s="2" t="s">
        <v>2750</v>
      </c>
      <c r="N1545" s="2" t="s">
        <v>11385</v>
      </c>
      <c r="O1545" s="2" t="s">
        <v>185</v>
      </c>
    </row>
    <row r="1546" spans="1:15">
      <c r="A1546" s="179">
        <v>4594</v>
      </c>
      <c r="B1546" s="2" t="s">
        <v>11386</v>
      </c>
      <c r="C1546" s="2" t="s">
        <v>11387</v>
      </c>
      <c r="D1546" s="2" t="s">
        <v>10559</v>
      </c>
      <c r="E1546" s="2" t="s">
        <v>10745</v>
      </c>
      <c r="F1546" s="2">
        <v>3</v>
      </c>
      <c r="G1546" s="2">
        <v>4.01</v>
      </c>
      <c r="H1546" s="2" t="s">
        <v>2759</v>
      </c>
      <c r="J1546" s="2" t="s">
        <v>11388</v>
      </c>
      <c r="K1546" s="2" t="s">
        <v>756</v>
      </c>
      <c r="L1546" s="2" t="s">
        <v>11389</v>
      </c>
      <c r="M1546" s="2" t="s">
        <v>758</v>
      </c>
      <c r="N1546" s="2" t="s">
        <v>4641</v>
      </c>
      <c r="O1546" s="2" t="s">
        <v>185</v>
      </c>
    </row>
    <row r="1547" spans="1:15">
      <c r="A1547" s="179">
        <v>4595</v>
      </c>
      <c r="B1547" s="1" t="s">
        <v>11390</v>
      </c>
      <c r="C1547" s="1" t="s">
        <v>11391</v>
      </c>
      <c r="D1547" s="153" t="s">
        <v>10559</v>
      </c>
      <c r="E1547" s="1" t="s">
        <v>10745</v>
      </c>
      <c r="F1547" s="2">
        <v>3</v>
      </c>
      <c r="G1547" s="2">
        <v>4.01</v>
      </c>
      <c r="H1547" s="2" t="s">
        <v>2759</v>
      </c>
      <c r="J1547" s="2" t="s">
        <v>11392</v>
      </c>
      <c r="K1547" s="2" t="s">
        <v>1530</v>
      </c>
      <c r="L1547" s="2" t="s">
        <v>11393</v>
      </c>
      <c r="M1547" s="2" t="s">
        <v>1532</v>
      </c>
      <c r="N1547" s="2" t="s">
        <v>4820</v>
      </c>
      <c r="O1547" s="2" t="s">
        <v>185</v>
      </c>
    </row>
    <row r="1548" spans="1:15">
      <c r="A1548" s="179">
        <v>4596</v>
      </c>
      <c r="B1548" s="1" t="s">
        <v>11340</v>
      </c>
      <c r="C1548" s="1" t="s">
        <v>11394</v>
      </c>
      <c r="D1548" s="153" t="s">
        <v>10559</v>
      </c>
      <c r="E1548" s="1" t="s">
        <v>10745</v>
      </c>
      <c r="F1548" s="2">
        <v>3</v>
      </c>
      <c r="G1548" s="2">
        <v>4.01</v>
      </c>
      <c r="H1548" s="2" t="s">
        <v>2759</v>
      </c>
      <c r="J1548" s="2" t="s">
        <v>7425</v>
      </c>
      <c r="K1548" s="2" t="s">
        <v>2098</v>
      </c>
      <c r="L1548" s="2" t="s">
        <v>7427</v>
      </c>
      <c r="M1548" s="2" t="s">
        <v>2628</v>
      </c>
      <c r="N1548" s="2" t="s">
        <v>525</v>
      </c>
      <c r="O1548" s="2" t="s">
        <v>185</v>
      </c>
    </row>
    <row r="1549" spans="1:15">
      <c r="A1549" s="179">
        <v>4597</v>
      </c>
      <c r="B1549" s="1" t="s">
        <v>11395</v>
      </c>
      <c r="C1549" s="1" t="s">
        <v>11396</v>
      </c>
      <c r="D1549" s="153" t="s">
        <v>10559</v>
      </c>
      <c r="E1549" s="1" t="s">
        <v>10745</v>
      </c>
      <c r="F1549" s="2">
        <v>1</v>
      </c>
      <c r="G1549" s="2">
        <v>5.01</v>
      </c>
      <c r="H1549" s="2" t="s">
        <v>2759</v>
      </c>
      <c r="J1549" s="2" t="s">
        <v>10946</v>
      </c>
      <c r="K1549" s="2" t="s">
        <v>11397</v>
      </c>
      <c r="L1549" s="2" t="s">
        <v>1828</v>
      </c>
      <c r="M1549" s="2" t="s">
        <v>11398</v>
      </c>
      <c r="N1549" s="2" t="s">
        <v>3589</v>
      </c>
      <c r="O1549" s="2" t="s">
        <v>185</v>
      </c>
    </row>
    <row r="1550" spans="1:15">
      <c r="A1550" s="179">
        <v>4598</v>
      </c>
      <c r="B1550" s="1" t="s">
        <v>11399</v>
      </c>
      <c r="C1550" s="1" t="s">
        <v>11400</v>
      </c>
      <c r="D1550" s="153" t="s">
        <v>10559</v>
      </c>
      <c r="E1550" s="1" t="s">
        <v>10745</v>
      </c>
      <c r="F1550" s="2">
        <v>1</v>
      </c>
      <c r="G1550" s="2">
        <v>5.01</v>
      </c>
      <c r="H1550" s="2" t="s">
        <v>2759</v>
      </c>
      <c r="J1550" s="2" t="s">
        <v>11401</v>
      </c>
      <c r="K1550" s="2" t="s">
        <v>11402</v>
      </c>
      <c r="L1550" s="2" t="s">
        <v>11403</v>
      </c>
      <c r="M1550" s="2" t="s">
        <v>648</v>
      </c>
      <c r="N1550" s="2" t="s">
        <v>11404</v>
      </c>
      <c r="O1550" s="2" t="s">
        <v>185</v>
      </c>
    </row>
    <row r="1551" spans="1:15">
      <c r="A1551" s="179">
        <v>4599</v>
      </c>
      <c r="B1551" s="1" t="s">
        <v>11405</v>
      </c>
      <c r="C1551" s="1" t="s">
        <v>6364</v>
      </c>
      <c r="D1551" s="2" t="s">
        <v>10559</v>
      </c>
      <c r="E1551" s="1" t="s">
        <v>10745</v>
      </c>
      <c r="F1551" s="2">
        <v>2</v>
      </c>
      <c r="G1551" s="2">
        <v>5.01</v>
      </c>
      <c r="H1551" s="2" t="s">
        <v>2759</v>
      </c>
      <c r="J1551" s="2" t="s">
        <v>11406</v>
      </c>
      <c r="K1551" s="2" t="s">
        <v>1325</v>
      </c>
      <c r="L1551" s="1" t="s">
        <v>11407</v>
      </c>
      <c r="M1551" s="1" t="s">
        <v>11408</v>
      </c>
      <c r="N1551" s="1" t="s">
        <v>11409</v>
      </c>
      <c r="O1551" s="2" t="s">
        <v>185</v>
      </c>
    </row>
    <row r="1552" spans="1:15">
      <c r="A1552" s="179">
        <v>4600</v>
      </c>
      <c r="B1552" s="1" t="s">
        <v>11410</v>
      </c>
      <c r="C1552" s="1" t="s">
        <v>5669</v>
      </c>
      <c r="D1552" s="2" t="s">
        <v>10559</v>
      </c>
      <c r="E1552" s="1" t="s">
        <v>10745</v>
      </c>
      <c r="F1552" s="2">
        <v>2</v>
      </c>
      <c r="G1552" s="2">
        <v>5.01</v>
      </c>
      <c r="H1552" s="2" t="s">
        <v>2759</v>
      </c>
      <c r="J1552" s="2" t="s">
        <v>10262</v>
      </c>
      <c r="K1552" s="2" t="s">
        <v>522</v>
      </c>
      <c r="L1552" s="1" t="s">
        <v>10263</v>
      </c>
      <c r="M1552" s="1" t="s">
        <v>524</v>
      </c>
      <c r="N1552" s="1" t="s">
        <v>11145</v>
      </c>
      <c r="O1552" s="2" t="s">
        <v>185</v>
      </c>
    </row>
    <row r="1553" spans="1:15">
      <c r="A1553" s="179">
        <v>4601</v>
      </c>
      <c r="B1553" s="1" t="s">
        <v>1606</v>
      </c>
      <c r="C1553" s="1" t="s">
        <v>11411</v>
      </c>
      <c r="D1553" s="2" t="s">
        <v>10559</v>
      </c>
      <c r="E1553" s="1" t="s">
        <v>10745</v>
      </c>
      <c r="F1553" s="2">
        <v>1</v>
      </c>
      <c r="G1553" s="2">
        <v>5.01</v>
      </c>
      <c r="H1553" s="2" t="s">
        <v>2759</v>
      </c>
      <c r="J1553" s="2" t="s">
        <v>11412</v>
      </c>
      <c r="K1553" s="2" t="s">
        <v>11413</v>
      </c>
      <c r="L1553" s="1" t="s">
        <v>1608</v>
      </c>
      <c r="M1553" s="1" t="s">
        <v>962</v>
      </c>
      <c r="N1553" s="1" t="s">
        <v>6452</v>
      </c>
      <c r="O1553" s="2" t="s">
        <v>185</v>
      </c>
    </row>
    <row r="1554" spans="1:15">
      <c r="A1554" s="179">
        <v>4602</v>
      </c>
      <c r="B1554" s="1" t="s">
        <v>11414</v>
      </c>
      <c r="C1554" s="1" t="s">
        <v>11415</v>
      </c>
      <c r="D1554" s="2" t="s">
        <v>10559</v>
      </c>
      <c r="E1554" s="1" t="s">
        <v>10799</v>
      </c>
      <c r="F1554" s="2">
        <v>3</v>
      </c>
      <c r="G1554" s="2">
        <v>4.01</v>
      </c>
      <c r="H1554" s="2" t="s">
        <v>2759</v>
      </c>
      <c r="J1554" s="2" t="s">
        <v>11416</v>
      </c>
      <c r="K1554" s="2" t="s">
        <v>11417</v>
      </c>
      <c r="L1554" s="1" t="s">
        <v>11418</v>
      </c>
      <c r="M1554" s="1" t="s">
        <v>11419</v>
      </c>
      <c r="N1554" s="1" t="s">
        <v>11420</v>
      </c>
      <c r="O1554" s="2" t="s">
        <v>185</v>
      </c>
    </row>
    <row r="1555" spans="1:15">
      <c r="A1555" s="179">
        <v>4603</v>
      </c>
      <c r="B1555" s="1" t="s">
        <v>9893</v>
      </c>
      <c r="C1555" s="1" t="s">
        <v>11421</v>
      </c>
      <c r="D1555" s="2" t="s">
        <v>10559</v>
      </c>
      <c r="E1555" s="1" t="s">
        <v>10799</v>
      </c>
      <c r="F1555" s="2">
        <v>3</v>
      </c>
      <c r="G1555" s="2">
        <v>4.01</v>
      </c>
      <c r="H1555" s="2" t="s">
        <v>2759</v>
      </c>
      <c r="J1555" s="2" t="s">
        <v>9895</v>
      </c>
      <c r="K1555" s="2" t="s">
        <v>543</v>
      </c>
      <c r="L1555" s="1" t="s">
        <v>9896</v>
      </c>
      <c r="M1555" s="1" t="s">
        <v>545</v>
      </c>
      <c r="N1555" s="1" t="s">
        <v>11422</v>
      </c>
      <c r="O1555" s="2" t="s">
        <v>185</v>
      </c>
    </row>
    <row r="1556" spans="1:15">
      <c r="A1556" s="179">
        <v>4604</v>
      </c>
      <c r="B1556" s="1" t="s">
        <v>1041</v>
      </c>
      <c r="C1556" s="1" t="s">
        <v>11423</v>
      </c>
      <c r="D1556" s="2" t="s">
        <v>10559</v>
      </c>
      <c r="E1556" s="1" t="s">
        <v>10799</v>
      </c>
      <c r="F1556" s="2">
        <v>3</v>
      </c>
      <c r="G1556" s="2">
        <v>4.01</v>
      </c>
      <c r="H1556" s="2" t="s">
        <v>2759</v>
      </c>
      <c r="J1556" s="2" t="s">
        <v>2817</v>
      </c>
      <c r="K1556" s="2" t="s">
        <v>11424</v>
      </c>
      <c r="L1556" s="1" t="s">
        <v>1047</v>
      </c>
      <c r="M1556" s="1" t="s">
        <v>11425</v>
      </c>
      <c r="N1556" s="1" t="s">
        <v>11426</v>
      </c>
      <c r="O1556" s="2" t="s">
        <v>185</v>
      </c>
    </row>
    <row r="1557" spans="1:15">
      <c r="A1557" s="179">
        <v>4605</v>
      </c>
      <c r="B1557" s="1" t="s">
        <v>6533</v>
      </c>
      <c r="C1557" s="1" t="s">
        <v>11427</v>
      </c>
      <c r="D1557" s="2" t="s">
        <v>10559</v>
      </c>
      <c r="E1557" s="1" t="s">
        <v>10799</v>
      </c>
      <c r="F1557" s="2">
        <v>3</v>
      </c>
      <c r="G1557" s="2">
        <v>4.01</v>
      </c>
      <c r="H1557" s="2" t="s">
        <v>2759</v>
      </c>
      <c r="J1557" s="2" t="s">
        <v>1833</v>
      </c>
      <c r="K1557" s="2" t="s">
        <v>374</v>
      </c>
      <c r="L1557" s="1" t="s">
        <v>3336</v>
      </c>
      <c r="M1557" s="1" t="s">
        <v>974</v>
      </c>
      <c r="N1557" s="1" t="s">
        <v>11428</v>
      </c>
      <c r="O1557" s="2" t="s">
        <v>185</v>
      </c>
    </row>
    <row r="1558" spans="1:15">
      <c r="A1558" s="179">
        <v>4606</v>
      </c>
      <c r="B1558" s="1" t="s">
        <v>11429</v>
      </c>
      <c r="C1558" s="1" t="s">
        <v>11430</v>
      </c>
      <c r="D1558" s="2" t="s">
        <v>10559</v>
      </c>
      <c r="E1558" s="1" t="s">
        <v>10799</v>
      </c>
      <c r="F1558" s="2">
        <v>3</v>
      </c>
      <c r="G1558" s="2">
        <v>4.01</v>
      </c>
      <c r="H1558" s="2" t="s">
        <v>2759</v>
      </c>
      <c r="J1558" s="2" t="s">
        <v>11431</v>
      </c>
      <c r="K1558" s="2" t="s">
        <v>2298</v>
      </c>
      <c r="L1558" s="1" t="s">
        <v>11432</v>
      </c>
      <c r="M1558" s="1" t="s">
        <v>2300</v>
      </c>
      <c r="N1558" s="1" t="s">
        <v>11433</v>
      </c>
      <c r="O1558" s="2" t="s">
        <v>185</v>
      </c>
    </row>
    <row r="1559" spans="1:15">
      <c r="A1559" s="179">
        <v>4607</v>
      </c>
      <c r="B1559" s="1" t="s">
        <v>11434</v>
      </c>
      <c r="C1559" s="1" t="s">
        <v>4731</v>
      </c>
      <c r="D1559" s="2" t="s">
        <v>10559</v>
      </c>
      <c r="E1559" s="1" t="s">
        <v>10799</v>
      </c>
      <c r="F1559" s="2">
        <v>3</v>
      </c>
      <c r="G1559" s="2">
        <v>4.01</v>
      </c>
      <c r="H1559" s="2" t="s">
        <v>2759</v>
      </c>
      <c r="J1559" s="2" t="s">
        <v>5339</v>
      </c>
      <c r="K1559" s="2" t="s">
        <v>3850</v>
      </c>
      <c r="L1559" s="1" t="s">
        <v>5341</v>
      </c>
      <c r="M1559" s="1" t="s">
        <v>3851</v>
      </c>
      <c r="N1559" s="1" t="s">
        <v>11435</v>
      </c>
      <c r="O1559" s="2" t="s">
        <v>185</v>
      </c>
    </row>
    <row r="1560" spans="1:15">
      <c r="A1560" s="179">
        <v>4608</v>
      </c>
      <c r="B1560" s="1" t="s">
        <v>11436</v>
      </c>
      <c r="C1560" s="1" t="s">
        <v>11437</v>
      </c>
      <c r="D1560" s="2" t="s">
        <v>10559</v>
      </c>
      <c r="E1560" s="1" t="s">
        <v>10799</v>
      </c>
      <c r="F1560" s="2">
        <v>3</v>
      </c>
      <c r="G1560" s="2">
        <v>4.01</v>
      </c>
      <c r="H1560" s="2" t="s">
        <v>2759</v>
      </c>
      <c r="J1560" s="2" t="s">
        <v>11438</v>
      </c>
      <c r="K1560" s="2" t="s">
        <v>1226</v>
      </c>
      <c r="L1560" s="1" t="s">
        <v>11439</v>
      </c>
      <c r="M1560" s="1" t="s">
        <v>1228</v>
      </c>
      <c r="N1560" s="1" t="s">
        <v>11440</v>
      </c>
      <c r="O1560" s="2" t="s">
        <v>185</v>
      </c>
    </row>
    <row r="1561" spans="1:15">
      <c r="A1561" s="179">
        <v>4609</v>
      </c>
      <c r="B1561" s="2" t="s">
        <v>6693</v>
      </c>
      <c r="C1561" s="2" t="s">
        <v>10704</v>
      </c>
      <c r="D1561" s="2" t="s">
        <v>10559</v>
      </c>
      <c r="E1561" s="218" t="s">
        <v>10799</v>
      </c>
      <c r="F1561" s="2">
        <v>3</v>
      </c>
      <c r="G1561" s="2">
        <v>4.01</v>
      </c>
      <c r="H1561" s="2" t="s">
        <v>2759</v>
      </c>
      <c r="J1561" s="2" t="s">
        <v>3063</v>
      </c>
      <c r="K1561" s="2" t="s">
        <v>799</v>
      </c>
      <c r="L1561" s="1" t="s">
        <v>3065</v>
      </c>
      <c r="M1561" s="1" t="s">
        <v>801</v>
      </c>
      <c r="N1561" s="2" t="s">
        <v>7468</v>
      </c>
      <c r="O1561" s="2" t="s">
        <v>185</v>
      </c>
    </row>
    <row r="1562" spans="1:15">
      <c r="A1562" s="179">
        <v>4610</v>
      </c>
      <c r="B1562" s="2" t="s">
        <v>4296</v>
      </c>
      <c r="C1562" s="2" t="s">
        <v>11441</v>
      </c>
      <c r="D1562" s="2" t="s">
        <v>10559</v>
      </c>
      <c r="E1562" s="218" t="s">
        <v>10799</v>
      </c>
      <c r="F1562" s="2">
        <v>3</v>
      </c>
      <c r="G1562" s="2">
        <v>4.01</v>
      </c>
      <c r="H1562" s="2" t="s">
        <v>2759</v>
      </c>
      <c r="J1562" s="2" t="s">
        <v>2663</v>
      </c>
      <c r="K1562" s="2" t="s">
        <v>367</v>
      </c>
      <c r="L1562" s="1" t="s">
        <v>2665</v>
      </c>
      <c r="M1562" s="1" t="s">
        <v>475</v>
      </c>
      <c r="N1562" s="2" t="s">
        <v>10567</v>
      </c>
      <c r="O1562" s="2" t="s">
        <v>185</v>
      </c>
    </row>
    <row r="1563" spans="1:15">
      <c r="A1563" s="179">
        <v>4611</v>
      </c>
      <c r="B1563" s="1" t="s">
        <v>6685</v>
      </c>
      <c r="C1563" s="1" t="s">
        <v>11442</v>
      </c>
      <c r="D1563" s="2" t="s">
        <v>10559</v>
      </c>
      <c r="E1563" s="1" t="s">
        <v>10799</v>
      </c>
      <c r="F1563" s="2">
        <v>2</v>
      </c>
      <c r="G1563" s="2">
        <v>5.01</v>
      </c>
      <c r="H1563" s="2" t="s">
        <v>2746</v>
      </c>
      <c r="J1563" s="2" t="s">
        <v>6687</v>
      </c>
      <c r="K1563" s="2" t="s">
        <v>11443</v>
      </c>
      <c r="L1563" s="1" t="s">
        <v>6688</v>
      </c>
      <c r="M1563" s="1" t="s">
        <v>11444</v>
      </c>
      <c r="N1563" s="1" t="s">
        <v>11445</v>
      </c>
      <c r="O1563" s="2" t="s">
        <v>185</v>
      </c>
    </row>
    <row r="1564" spans="1:15">
      <c r="A1564" s="179">
        <v>4612</v>
      </c>
      <c r="B1564" s="2" t="s">
        <v>11446</v>
      </c>
      <c r="C1564" s="2" t="s">
        <v>11447</v>
      </c>
      <c r="D1564" s="2" t="s">
        <v>10559</v>
      </c>
      <c r="E1564" s="2" t="s">
        <v>10799</v>
      </c>
      <c r="F1564" s="2">
        <v>2</v>
      </c>
      <c r="G1564" s="2">
        <v>5.01</v>
      </c>
      <c r="H1564" s="2" t="s">
        <v>2746</v>
      </c>
      <c r="J1564" s="2" t="s">
        <v>11448</v>
      </c>
      <c r="K1564" s="2" t="s">
        <v>451</v>
      </c>
      <c r="L1564" s="1" t="s">
        <v>11449</v>
      </c>
      <c r="M1564" s="1" t="s">
        <v>453</v>
      </c>
      <c r="N1564" s="2" t="s">
        <v>2640</v>
      </c>
      <c r="O1564" s="2" t="s">
        <v>185</v>
      </c>
    </row>
    <row r="1565" spans="1:15">
      <c r="A1565" s="179">
        <v>4613</v>
      </c>
      <c r="B1565" s="2" t="s">
        <v>11450</v>
      </c>
      <c r="C1565" s="2" t="s">
        <v>11451</v>
      </c>
      <c r="D1565" s="2" t="s">
        <v>10559</v>
      </c>
      <c r="E1565" s="2" t="s">
        <v>10799</v>
      </c>
      <c r="F1565" s="2">
        <v>2</v>
      </c>
      <c r="G1565" s="2">
        <v>5.01</v>
      </c>
      <c r="H1565" s="2" t="s">
        <v>2746</v>
      </c>
      <c r="J1565" s="2" t="s">
        <v>9752</v>
      </c>
      <c r="K1565" s="2" t="s">
        <v>11452</v>
      </c>
      <c r="L1565" s="1" t="s">
        <v>9754</v>
      </c>
      <c r="M1565" s="1" t="s">
        <v>11453</v>
      </c>
      <c r="N1565" s="2" t="s">
        <v>11454</v>
      </c>
      <c r="O1565" s="2" t="s">
        <v>185</v>
      </c>
    </row>
    <row r="1566" spans="1:15">
      <c r="A1566" s="179">
        <v>4614</v>
      </c>
      <c r="B1566" s="2" t="s">
        <v>11455</v>
      </c>
      <c r="C1566" s="2" t="s">
        <v>11456</v>
      </c>
      <c r="D1566" s="2" t="s">
        <v>10559</v>
      </c>
      <c r="E1566" s="2" t="s">
        <v>10799</v>
      </c>
      <c r="F1566" s="2">
        <v>2</v>
      </c>
      <c r="G1566" s="2">
        <v>5.01</v>
      </c>
      <c r="H1566" s="2" t="s">
        <v>2746</v>
      </c>
      <c r="J1566" s="2" t="s">
        <v>8747</v>
      </c>
      <c r="K1566" s="2" t="s">
        <v>711</v>
      </c>
      <c r="L1566" s="1" t="s">
        <v>11457</v>
      </c>
      <c r="M1566" s="1" t="s">
        <v>713</v>
      </c>
      <c r="N1566" s="2" t="s">
        <v>11458</v>
      </c>
      <c r="O1566" s="2" t="s">
        <v>185</v>
      </c>
    </row>
    <row r="1567" spans="1:15">
      <c r="A1567" s="179">
        <v>4615</v>
      </c>
      <c r="B1567" s="2" t="s">
        <v>11459</v>
      </c>
      <c r="C1567" s="2" t="s">
        <v>11460</v>
      </c>
      <c r="D1567" s="2" t="s">
        <v>10559</v>
      </c>
      <c r="E1567" s="2" t="s">
        <v>10799</v>
      </c>
      <c r="F1567" s="2">
        <v>2</v>
      </c>
      <c r="G1567" s="2">
        <v>5.01</v>
      </c>
      <c r="H1567" s="2" t="s">
        <v>2746</v>
      </c>
      <c r="J1567" s="2" t="s">
        <v>366</v>
      </c>
      <c r="K1567" s="2" t="s">
        <v>543</v>
      </c>
      <c r="L1567" s="1" t="s">
        <v>368</v>
      </c>
      <c r="M1567" s="1" t="s">
        <v>545</v>
      </c>
      <c r="N1567" s="2" t="s">
        <v>4555</v>
      </c>
      <c r="O1567" s="2" t="s">
        <v>185</v>
      </c>
    </row>
    <row r="1568" spans="1:15">
      <c r="A1568" s="179">
        <v>4616</v>
      </c>
      <c r="B1568" s="2" t="s">
        <v>11461</v>
      </c>
      <c r="C1568" s="2" t="s">
        <v>11462</v>
      </c>
      <c r="D1568" s="2" t="s">
        <v>10559</v>
      </c>
      <c r="E1568" s="2" t="s">
        <v>10799</v>
      </c>
      <c r="F1568" s="2">
        <v>2</v>
      </c>
      <c r="G1568" s="2">
        <v>5.01</v>
      </c>
      <c r="H1568" s="2" t="s">
        <v>2746</v>
      </c>
      <c r="J1568" s="2" t="s">
        <v>11463</v>
      </c>
      <c r="K1568" s="2" t="s">
        <v>1181</v>
      </c>
      <c r="L1568" s="1" t="s">
        <v>11464</v>
      </c>
      <c r="M1568" s="1" t="s">
        <v>1693</v>
      </c>
      <c r="N1568" s="2" t="s">
        <v>11465</v>
      </c>
      <c r="O1568" s="2" t="s">
        <v>185</v>
      </c>
    </row>
    <row r="1569" spans="1:15">
      <c r="A1569" s="179">
        <v>4617</v>
      </c>
      <c r="B1569" s="2" t="s">
        <v>11466</v>
      </c>
      <c r="C1569" s="2" t="s">
        <v>11467</v>
      </c>
      <c r="D1569" s="2" t="s">
        <v>10559</v>
      </c>
      <c r="E1569" s="2" t="s">
        <v>10755</v>
      </c>
      <c r="F1569" s="2">
        <v>3</v>
      </c>
      <c r="G1569" s="2">
        <v>4.01</v>
      </c>
      <c r="H1569" s="2" t="s">
        <v>2759</v>
      </c>
      <c r="J1569" s="2" t="s">
        <v>11468</v>
      </c>
      <c r="K1569" s="2" t="s">
        <v>11469</v>
      </c>
      <c r="L1569" s="1" t="s">
        <v>11470</v>
      </c>
      <c r="M1569" s="1" t="s">
        <v>11471</v>
      </c>
      <c r="N1569" s="2" t="s">
        <v>11472</v>
      </c>
      <c r="O1569" s="2" t="s">
        <v>185</v>
      </c>
    </row>
    <row r="1570" spans="1:15">
      <c r="A1570" s="179">
        <v>4618</v>
      </c>
      <c r="B1570" s="1" t="s">
        <v>9576</v>
      </c>
      <c r="C1570" s="1" t="s">
        <v>11473</v>
      </c>
      <c r="D1570" s="2" t="s">
        <v>10559</v>
      </c>
      <c r="E1570" s="1" t="s">
        <v>10755</v>
      </c>
      <c r="F1570" s="2">
        <v>3</v>
      </c>
      <c r="G1570" s="2">
        <v>4.01</v>
      </c>
      <c r="H1570" s="2" t="s">
        <v>2759</v>
      </c>
      <c r="J1570" s="2" t="s">
        <v>3022</v>
      </c>
      <c r="K1570" s="2" t="s">
        <v>9466</v>
      </c>
      <c r="L1570" s="2" t="s">
        <v>3024</v>
      </c>
      <c r="M1570" s="2" t="s">
        <v>9467</v>
      </c>
      <c r="N1570" s="2" t="s">
        <v>4632</v>
      </c>
      <c r="O1570" s="2" t="s">
        <v>185</v>
      </c>
    </row>
    <row r="1571" spans="1:15">
      <c r="A1571" s="179">
        <v>4619</v>
      </c>
      <c r="B1571" s="1" t="s">
        <v>4242</v>
      </c>
      <c r="C1571" s="1" t="s">
        <v>11474</v>
      </c>
      <c r="D1571" s="2" t="s">
        <v>10559</v>
      </c>
      <c r="E1571" s="1" t="s">
        <v>10755</v>
      </c>
      <c r="F1571" s="2">
        <v>3</v>
      </c>
      <c r="G1571" s="2">
        <v>4.01</v>
      </c>
      <c r="H1571" s="2" t="s">
        <v>2759</v>
      </c>
      <c r="J1571" s="2" t="s">
        <v>1612</v>
      </c>
      <c r="K1571" s="2" t="s">
        <v>480</v>
      </c>
      <c r="L1571" s="2" t="s">
        <v>1614</v>
      </c>
      <c r="M1571" s="2" t="s">
        <v>482</v>
      </c>
      <c r="N1571" s="2" t="s">
        <v>1328</v>
      </c>
      <c r="O1571" s="2" t="s">
        <v>185</v>
      </c>
    </row>
    <row r="1572" spans="1:15">
      <c r="A1572" s="179">
        <v>4620</v>
      </c>
      <c r="B1572" s="1" t="s">
        <v>4481</v>
      </c>
      <c r="C1572" s="1" t="s">
        <v>11475</v>
      </c>
      <c r="D1572" s="2" t="s">
        <v>10559</v>
      </c>
      <c r="E1572" s="1" t="s">
        <v>10755</v>
      </c>
      <c r="F1572" s="2">
        <v>3</v>
      </c>
      <c r="G1572" s="2">
        <v>4.01</v>
      </c>
      <c r="H1572" s="2" t="s">
        <v>2759</v>
      </c>
      <c r="J1572" s="2" t="s">
        <v>1180</v>
      </c>
      <c r="K1572" s="2" t="s">
        <v>3457</v>
      </c>
      <c r="L1572" s="2" t="s">
        <v>1182</v>
      </c>
      <c r="M1572" s="2" t="s">
        <v>3459</v>
      </c>
      <c r="N1572" s="2" t="s">
        <v>11476</v>
      </c>
      <c r="O1572" s="2" t="s">
        <v>185</v>
      </c>
    </row>
    <row r="1573" spans="1:15">
      <c r="A1573" s="179">
        <v>4621</v>
      </c>
      <c r="B1573" s="1" t="s">
        <v>11477</v>
      </c>
      <c r="C1573" s="1" t="s">
        <v>11478</v>
      </c>
      <c r="D1573" s="2" t="s">
        <v>10559</v>
      </c>
      <c r="E1573" s="1" t="s">
        <v>10755</v>
      </c>
      <c r="F1573" s="2">
        <v>3</v>
      </c>
      <c r="G1573" s="2">
        <v>4.01</v>
      </c>
      <c r="H1573" s="2" t="s">
        <v>2759</v>
      </c>
      <c r="J1573" s="2" t="s">
        <v>1995</v>
      </c>
      <c r="K1573" s="2" t="s">
        <v>736</v>
      </c>
      <c r="L1573" s="2" t="s">
        <v>1997</v>
      </c>
      <c r="M1573" s="2" t="s">
        <v>912</v>
      </c>
      <c r="N1573" s="2" t="s">
        <v>11479</v>
      </c>
      <c r="O1573" s="2" t="s">
        <v>185</v>
      </c>
    </row>
    <row r="1574" spans="1:15">
      <c r="A1574" s="179">
        <v>4622</v>
      </c>
      <c r="B1574" s="1" t="s">
        <v>6054</v>
      </c>
      <c r="C1574" s="1" t="s">
        <v>11480</v>
      </c>
      <c r="D1574" s="2" t="s">
        <v>10559</v>
      </c>
      <c r="E1574" s="1" t="s">
        <v>10755</v>
      </c>
      <c r="F1574" s="2">
        <v>1</v>
      </c>
      <c r="G1574" s="2">
        <v>4.01</v>
      </c>
      <c r="H1574" s="2" t="s">
        <v>2746</v>
      </c>
      <c r="J1574" s="2" t="s">
        <v>11481</v>
      </c>
      <c r="K1574" s="2" t="s">
        <v>11482</v>
      </c>
      <c r="L1574" s="2" t="s">
        <v>11483</v>
      </c>
      <c r="M1574" s="2" t="s">
        <v>1266</v>
      </c>
      <c r="N1574" s="2" t="s">
        <v>6301</v>
      </c>
      <c r="O1574" s="2" t="s">
        <v>10844</v>
      </c>
    </row>
    <row r="1575" spans="1:15">
      <c r="A1575" s="179">
        <v>4623</v>
      </c>
      <c r="B1575" s="1" t="s">
        <v>4136</v>
      </c>
      <c r="C1575" s="1" t="s">
        <v>11484</v>
      </c>
      <c r="D1575" s="2" t="s">
        <v>10559</v>
      </c>
      <c r="E1575" s="1" t="s">
        <v>10755</v>
      </c>
      <c r="F1575" s="2">
        <v>3</v>
      </c>
      <c r="G1575" s="2">
        <v>4.01</v>
      </c>
      <c r="H1575" s="2" t="s">
        <v>2759</v>
      </c>
      <c r="J1575" s="2" t="s">
        <v>535</v>
      </c>
      <c r="K1575" s="2" t="s">
        <v>1175</v>
      </c>
      <c r="L1575" s="2" t="s">
        <v>11485</v>
      </c>
      <c r="M1575" s="2" t="s">
        <v>1176</v>
      </c>
      <c r="N1575" s="2" t="s">
        <v>11486</v>
      </c>
      <c r="O1575" s="2" t="s">
        <v>185</v>
      </c>
    </row>
    <row r="1576" spans="1:15">
      <c r="A1576" s="179">
        <v>4624</v>
      </c>
      <c r="B1576" s="1" t="s">
        <v>4964</v>
      </c>
      <c r="C1576" s="1" t="s">
        <v>11487</v>
      </c>
      <c r="D1576" s="2" t="s">
        <v>10559</v>
      </c>
      <c r="E1576" s="1" t="s">
        <v>10755</v>
      </c>
      <c r="F1576" s="2">
        <v>3</v>
      </c>
      <c r="G1576" s="2">
        <v>4.01</v>
      </c>
      <c r="H1576" s="2" t="s">
        <v>2759</v>
      </c>
      <c r="J1576" s="2" t="s">
        <v>352</v>
      </c>
      <c r="K1576" s="2" t="s">
        <v>1472</v>
      </c>
      <c r="L1576" s="2" t="s">
        <v>1002</v>
      </c>
      <c r="M1576" s="2" t="s">
        <v>1744</v>
      </c>
      <c r="N1576" s="2" t="s">
        <v>11488</v>
      </c>
      <c r="O1576" s="2" t="s">
        <v>185</v>
      </c>
    </row>
    <row r="1577" spans="1:15">
      <c r="A1577" s="179">
        <v>4625</v>
      </c>
      <c r="B1577" s="1" t="s">
        <v>11489</v>
      </c>
      <c r="C1577" s="219" t="s">
        <v>11490</v>
      </c>
      <c r="D1577" s="2" t="s">
        <v>10559</v>
      </c>
      <c r="E1577" s="1" t="s">
        <v>10755</v>
      </c>
      <c r="F1577" s="2">
        <v>3</v>
      </c>
      <c r="G1577" s="2">
        <v>4.01</v>
      </c>
      <c r="H1577" s="2" t="s">
        <v>2759</v>
      </c>
      <c r="J1577" s="2" t="s">
        <v>3392</v>
      </c>
      <c r="K1577" s="2" t="s">
        <v>11491</v>
      </c>
      <c r="L1577" s="1" t="s">
        <v>3393</v>
      </c>
      <c r="M1577" s="1" t="s">
        <v>11492</v>
      </c>
      <c r="N1577" s="1" t="s">
        <v>11493</v>
      </c>
      <c r="O1577" s="2" t="s">
        <v>185</v>
      </c>
    </row>
    <row r="1578" spans="1:15">
      <c r="A1578" s="179">
        <v>4626</v>
      </c>
      <c r="B1578" s="1" t="s">
        <v>11494</v>
      </c>
      <c r="C1578" s="1" t="s">
        <v>11495</v>
      </c>
      <c r="D1578" s="2" t="s">
        <v>10559</v>
      </c>
      <c r="E1578" s="1" t="s">
        <v>10755</v>
      </c>
      <c r="F1578" s="2">
        <v>3</v>
      </c>
      <c r="G1578" s="2">
        <v>4.01</v>
      </c>
      <c r="H1578" s="2" t="s">
        <v>2759</v>
      </c>
      <c r="J1578" s="2" t="s">
        <v>11496</v>
      </c>
      <c r="K1578" s="2" t="s">
        <v>5754</v>
      </c>
      <c r="L1578" s="1" t="s">
        <v>11497</v>
      </c>
      <c r="M1578" s="1" t="s">
        <v>5756</v>
      </c>
      <c r="N1578" s="1" t="s">
        <v>11498</v>
      </c>
      <c r="O1578" s="2" t="s">
        <v>185</v>
      </c>
    </row>
    <row r="1579" spans="1:15">
      <c r="A1579" s="179">
        <v>4627</v>
      </c>
      <c r="B1579" s="1" t="s">
        <v>2892</v>
      </c>
      <c r="C1579" s="1" t="s">
        <v>11499</v>
      </c>
      <c r="D1579" s="2" t="s">
        <v>10559</v>
      </c>
      <c r="E1579" s="1" t="s">
        <v>10755</v>
      </c>
      <c r="F1579" s="2">
        <v>3</v>
      </c>
      <c r="G1579" s="2">
        <v>4.01</v>
      </c>
      <c r="H1579" s="2" t="s">
        <v>2759</v>
      </c>
      <c r="J1579" s="2" t="s">
        <v>624</v>
      </c>
      <c r="K1579" s="2" t="s">
        <v>367</v>
      </c>
      <c r="L1579" s="1" t="s">
        <v>626</v>
      </c>
      <c r="M1579" s="1" t="s">
        <v>475</v>
      </c>
      <c r="N1579" s="1" t="s">
        <v>10837</v>
      </c>
      <c r="O1579" s="2" t="s">
        <v>185</v>
      </c>
    </row>
    <row r="1580" spans="1:15">
      <c r="A1580" s="179">
        <v>4628</v>
      </c>
      <c r="B1580" s="217" t="s">
        <v>11500</v>
      </c>
      <c r="C1580" s="217" t="s">
        <v>11501</v>
      </c>
      <c r="D1580" s="215" t="s">
        <v>10559</v>
      </c>
      <c r="E1580" s="217" t="s">
        <v>10755</v>
      </c>
      <c r="F1580" s="215">
        <v>1</v>
      </c>
      <c r="G1580" s="215">
        <v>4.01</v>
      </c>
      <c r="H1580" s="215" t="s">
        <v>2746</v>
      </c>
      <c r="I1580" s="215"/>
      <c r="J1580" s="215" t="s">
        <v>11502</v>
      </c>
      <c r="K1580" s="215" t="s">
        <v>11503</v>
      </c>
      <c r="L1580" s="217" t="s">
        <v>11504</v>
      </c>
      <c r="M1580" s="217" t="s">
        <v>1288</v>
      </c>
      <c r="N1580" s="217" t="s">
        <v>11505</v>
      </c>
      <c r="O1580" s="215" t="s">
        <v>10844</v>
      </c>
    </row>
    <row r="1581" spans="1:15">
      <c r="A1581" s="179">
        <v>4629</v>
      </c>
      <c r="B1581" s="1" t="s">
        <v>11506</v>
      </c>
      <c r="C1581" s="1" t="s">
        <v>3934</v>
      </c>
      <c r="D1581" s="2" t="s">
        <v>10559</v>
      </c>
      <c r="E1581" s="1" t="s">
        <v>10755</v>
      </c>
      <c r="F1581" s="2">
        <v>2</v>
      </c>
      <c r="G1581" s="2">
        <v>4.01</v>
      </c>
      <c r="H1581" s="2" t="s">
        <v>2746</v>
      </c>
      <c r="J1581" s="2" t="s">
        <v>1477</v>
      </c>
      <c r="K1581" s="2" t="s">
        <v>1735</v>
      </c>
      <c r="L1581" s="1" t="s">
        <v>2044</v>
      </c>
      <c r="M1581" s="1" t="s">
        <v>1737</v>
      </c>
      <c r="N1581" s="1" t="s">
        <v>11507</v>
      </c>
      <c r="O1581" s="2" t="s">
        <v>185</v>
      </c>
    </row>
    <row r="1582" spans="1:15">
      <c r="A1582" s="179">
        <v>4630</v>
      </c>
      <c r="B1582" s="1" t="s">
        <v>1637</v>
      </c>
      <c r="C1582" s="1" t="s">
        <v>11508</v>
      </c>
      <c r="D1582" s="2" t="s">
        <v>10559</v>
      </c>
      <c r="E1582" s="1" t="s">
        <v>10755</v>
      </c>
      <c r="F1582" s="2">
        <v>2</v>
      </c>
      <c r="G1582" s="2">
        <v>4.01</v>
      </c>
      <c r="H1582" s="2" t="s">
        <v>2746</v>
      </c>
      <c r="I1582" s="160"/>
      <c r="J1582" s="2" t="s">
        <v>535</v>
      </c>
      <c r="K1582" s="2" t="s">
        <v>2053</v>
      </c>
      <c r="L1582" s="2" t="s">
        <v>537</v>
      </c>
      <c r="M1582" s="2" t="s">
        <v>2055</v>
      </c>
      <c r="N1582" s="2" t="s">
        <v>11509</v>
      </c>
      <c r="O1582" s="2" t="s">
        <v>185</v>
      </c>
    </row>
    <row r="1583" spans="1:15">
      <c r="A1583" s="179">
        <v>4631</v>
      </c>
      <c r="B1583" s="156" t="s">
        <v>1601</v>
      </c>
      <c r="C1583" s="156" t="s">
        <v>11510</v>
      </c>
      <c r="D1583" s="2" t="s">
        <v>10559</v>
      </c>
      <c r="E1583" s="156" t="s">
        <v>10755</v>
      </c>
      <c r="F1583" s="153">
        <v>2</v>
      </c>
      <c r="G1583" s="2">
        <v>4.01</v>
      </c>
      <c r="H1583" s="2" t="s">
        <v>2746</v>
      </c>
      <c r="I1583" s="153"/>
      <c r="J1583" s="153" t="s">
        <v>1349</v>
      </c>
      <c r="K1583" s="153" t="s">
        <v>1957</v>
      </c>
      <c r="L1583" s="2" t="s">
        <v>1350</v>
      </c>
      <c r="M1583" s="2" t="s">
        <v>11511</v>
      </c>
      <c r="N1583" s="2" t="s">
        <v>11512</v>
      </c>
      <c r="O1583" s="2" t="s">
        <v>185</v>
      </c>
    </row>
    <row r="1584" spans="1:15">
      <c r="A1584" s="179">
        <v>4632</v>
      </c>
      <c r="B1584" s="1" t="s">
        <v>3921</v>
      </c>
      <c r="C1584" s="1" t="s">
        <v>11513</v>
      </c>
      <c r="D1584" s="2" t="s">
        <v>10559</v>
      </c>
      <c r="E1584" s="1" t="s">
        <v>10755</v>
      </c>
      <c r="F1584" s="2">
        <v>2</v>
      </c>
      <c r="G1584" s="2">
        <v>4.01</v>
      </c>
      <c r="H1584" s="2" t="s">
        <v>2746</v>
      </c>
      <c r="J1584" s="2" t="s">
        <v>3240</v>
      </c>
      <c r="K1584" s="2" t="s">
        <v>6291</v>
      </c>
      <c r="L1584" s="1" t="s">
        <v>5785</v>
      </c>
      <c r="M1584" s="1" t="s">
        <v>6292</v>
      </c>
      <c r="N1584" s="1" t="s">
        <v>11339</v>
      </c>
      <c r="O1584" s="2" t="s">
        <v>185</v>
      </c>
    </row>
    <row r="1585" spans="1:15">
      <c r="A1585" s="179">
        <v>4633</v>
      </c>
      <c r="B1585" s="156" t="s">
        <v>3353</v>
      </c>
      <c r="C1585" s="156" t="s">
        <v>11514</v>
      </c>
      <c r="D1585" s="2" t="s">
        <v>10559</v>
      </c>
      <c r="E1585" s="156" t="s">
        <v>10755</v>
      </c>
      <c r="F1585" s="153">
        <v>2</v>
      </c>
      <c r="G1585" s="2">
        <v>4.01</v>
      </c>
      <c r="H1585" s="2" t="s">
        <v>2746</v>
      </c>
      <c r="I1585" s="153"/>
      <c r="J1585" s="153" t="s">
        <v>1788</v>
      </c>
      <c r="K1585" s="153" t="s">
        <v>736</v>
      </c>
      <c r="L1585" s="2" t="s">
        <v>1790</v>
      </c>
      <c r="M1585" s="2" t="s">
        <v>737</v>
      </c>
      <c r="N1585" s="2" t="s">
        <v>9259</v>
      </c>
      <c r="O1585" s="2" t="s">
        <v>185</v>
      </c>
    </row>
    <row r="1586" spans="1:15">
      <c r="A1586" s="179">
        <v>4634</v>
      </c>
      <c r="B1586" s="156" t="s">
        <v>2477</v>
      </c>
      <c r="C1586" s="156" t="s">
        <v>11515</v>
      </c>
      <c r="D1586" s="2" t="s">
        <v>10559</v>
      </c>
      <c r="E1586" s="156" t="s">
        <v>10755</v>
      </c>
      <c r="F1586" s="153">
        <v>2</v>
      </c>
      <c r="G1586" s="2">
        <v>4.01</v>
      </c>
      <c r="H1586" s="2" t="s">
        <v>2746</v>
      </c>
      <c r="I1586" s="153"/>
      <c r="J1586" s="153" t="s">
        <v>11516</v>
      </c>
      <c r="K1586" s="153" t="s">
        <v>828</v>
      </c>
      <c r="L1586" s="2" t="s">
        <v>11517</v>
      </c>
      <c r="M1586" s="2" t="s">
        <v>830</v>
      </c>
      <c r="N1586" s="2" t="s">
        <v>11351</v>
      </c>
      <c r="O1586" s="2" t="s">
        <v>185</v>
      </c>
    </row>
    <row r="1587" spans="1:15">
      <c r="A1587" s="179">
        <v>4635</v>
      </c>
      <c r="B1587" s="156" t="s">
        <v>11518</v>
      </c>
      <c r="C1587" s="156" t="s">
        <v>6630</v>
      </c>
      <c r="D1587" s="2" t="s">
        <v>10559</v>
      </c>
      <c r="E1587" s="156" t="s">
        <v>10755</v>
      </c>
      <c r="F1587" s="153">
        <v>2</v>
      </c>
      <c r="G1587" s="2">
        <v>4.01</v>
      </c>
      <c r="H1587" s="2" t="s">
        <v>2746</v>
      </c>
      <c r="I1587" s="153"/>
      <c r="J1587" s="153" t="s">
        <v>5744</v>
      </c>
      <c r="K1587" s="153" t="s">
        <v>1624</v>
      </c>
      <c r="L1587" s="2" t="s">
        <v>5745</v>
      </c>
      <c r="M1587" s="2" t="s">
        <v>1625</v>
      </c>
      <c r="N1587" s="2" t="s">
        <v>1631</v>
      </c>
      <c r="O1587" s="2" t="s">
        <v>185</v>
      </c>
    </row>
    <row r="1588" spans="1:15">
      <c r="A1588" s="179">
        <v>4636</v>
      </c>
      <c r="B1588" s="156" t="s">
        <v>11519</v>
      </c>
      <c r="C1588" s="156" t="s">
        <v>11520</v>
      </c>
      <c r="D1588" s="2" t="s">
        <v>10559</v>
      </c>
      <c r="E1588" s="156" t="s">
        <v>10755</v>
      </c>
      <c r="F1588" s="153">
        <v>2</v>
      </c>
      <c r="G1588" s="2">
        <v>4.01</v>
      </c>
      <c r="H1588" s="2" t="s">
        <v>2746</v>
      </c>
      <c r="I1588" s="153"/>
      <c r="J1588" s="153" t="s">
        <v>11521</v>
      </c>
      <c r="K1588" s="153" t="s">
        <v>3487</v>
      </c>
      <c r="L1588" s="2" t="s">
        <v>11522</v>
      </c>
      <c r="M1588" s="2" t="s">
        <v>3488</v>
      </c>
      <c r="N1588" s="2" t="s">
        <v>11523</v>
      </c>
      <c r="O1588" s="2" t="s">
        <v>185</v>
      </c>
    </row>
    <row r="1589" spans="1:15">
      <c r="A1589" s="179">
        <v>4637</v>
      </c>
      <c r="B1589" s="1" t="s">
        <v>5193</v>
      </c>
      <c r="C1589" s="1" t="s">
        <v>11524</v>
      </c>
      <c r="D1589" s="2" t="s">
        <v>10559</v>
      </c>
      <c r="E1589" s="1" t="s">
        <v>10890</v>
      </c>
      <c r="F1589" s="2">
        <v>3</v>
      </c>
      <c r="G1589" s="2">
        <v>4.01</v>
      </c>
      <c r="H1589" s="2" t="s">
        <v>2759</v>
      </c>
      <c r="J1589" s="2" t="s">
        <v>5195</v>
      </c>
      <c r="K1589" s="2" t="s">
        <v>11525</v>
      </c>
      <c r="L1589" s="2" t="s">
        <v>6451</v>
      </c>
      <c r="M1589" s="2" t="s">
        <v>11526</v>
      </c>
      <c r="N1589" s="2" t="s">
        <v>4600</v>
      </c>
      <c r="O1589" s="2" t="s">
        <v>185</v>
      </c>
    </row>
    <row r="1590" spans="1:15">
      <c r="A1590" s="179">
        <v>4638</v>
      </c>
      <c r="B1590" s="1" t="s">
        <v>11527</v>
      </c>
      <c r="C1590" s="1" t="s">
        <v>11528</v>
      </c>
      <c r="D1590" s="2" t="s">
        <v>10559</v>
      </c>
      <c r="E1590" s="1" t="s">
        <v>10890</v>
      </c>
      <c r="F1590" s="2">
        <v>3</v>
      </c>
      <c r="G1590" s="2">
        <v>4.01</v>
      </c>
      <c r="H1590" s="2" t="s">
        <v>2759</v>
      </c>
      <c r="J1590" s="2" t="s">
        <v>11529</v>
      </c>
      <c r="K1590" s="2" t="s">
        <v>515</v>
      </c>
      <c r="L1590" s="2" t="s">
        <v>11530</v>
      </c>
      <c r="M1590" s="2" t="s">
        <v>1897</v>
      </c>
      <c r="N1590" s="2" t="s">
        <v>9870</v>
      </c>
      <c r="O1590" s="2" t="s">
        <v>185</v>
      </c>
    </row>
    <row r="1591" spans="1:15">
      <c r="A1591" s="179">
        <v>4639</v>
      </c>
      <c r="B1591" s="1" t="s">
        <v>8170</v>
      </c>
      <c r="C1591" s="1" t="s">
        <v>11531</v>
      </c>
      <c r="D1591" s="2" t="s">
        <v>10559</v>
      </c>
      <c r="E1591" s="1" t="s">
        <v>10890</v>
      </c>
      <c r="F1591" s="2">
        <v>3</v>
      </c>
      <c r="G1591" s="2">
        <v>4.01</v>
      </c>
      <c r="H1591" s="2" t="s">
        <v>2759</v>
      </c>
      <c r="J1591" s="2" t="s">
        <v>1341</v>
      </c>
      <c r="K1591" s="2" t="s">
        <v>4612</v>
      </c>
      <c r="L1591" s="2" t="s">
        <v>1343</v>
      </c>
      <c r="M1591" s="2" t="s">
        <v>4613</v>
      </c>
      <c r="N1591" s="2" t="s">
        <v>1521</v>
      </c>
      <c r="O1591" s="2" t="s">
        <v>185</v>
      </c>
    </row>
    <row r="1592" spans="1:15">
      <c r="A1592" s="179">
        <v>4640</v>
      </c>
      <c r="B1592" s="2" t="s">
        <v>11532</v>
      </c>
      <c r="C1592" s="2" t="s">
        <v>11533</v>
      </c>
      <c r="D1592" s="2" t="s">
        <v>10559</v>
      </c>
      <c r="E1592" s="2" t="s">
        <v>10890</v>
      </c>
      <c r="F1592" s="2">
        <v>2</v>
      </c>
      <c r="G1592" s="2">
        <v>4.01</v>
      </c>
      <c r="H1592" s="2" t="s">
        <v>2746</v>
      </c>
      <c r="J1592" s="2" t="s">
        <v>11534</v>
      </c>
      <c r="K1592" s="2" t="s">
        <v>11535</v>
      </c>
      <c r="L1592" s="1" t="s">
        <v>11536</v>
      </c>
      <c r="M1592" s="1" t="s">
        <v>482</v>
      </c>
      <c r="N1592" s="2" t="s">
        <v>4457</v>
      </c>
      <c r="O1592" s="2" t="s">
        <v>185</v>
      </c>
    </row>
    <row r="1593" spans="1:15">
      <c r="A1593" s="179">
        <v>4641</v>
      </c>
      <c r="B1593" s="2" t="s">
        <v>11537</v>
      </c>
      <c r="C1593" s="2" t="s">
        <v>11538</v>
      </c>
      <c r="D1593" s="2" t="s">
        <v>10559</v>
      </c>
      <c r="E1593" s="2" t="s">
        <v>10890</v>
      </c>
      <c r="F1593" s="2">
        <v>2</v>
      </c>
      <c r="G1593" s="2">
        <v>4.01</v>
      </c>
      <c r="H1593" s="2" t="s">
        <v>2746</v>
      </c>
      <c r="J1593" s="2" t="s">
        <v>11539</v>
      </c>
      <c r="K1593" s="2" t="s">
        <v>11540</v>
      </c>
      <c r="L1593" s="1" t="s">
        <v>11541</v>
      </c>
      <c r="M1593" s="1" t="s">
        <v>11542</v>
      </c>
      <c r="N1593" s="2" t="s">
        <v>1216</v>
      </c>
      <c r="O1593" s="2" t="s">
        <v>185</v>
      </c>
    </row>
    <row r="1594" spans="1:15">
      <c r="A1594" s="179">
        <v>4642</v>
      </c>
      <c r="B1594" s="2" t="s">
        <v>4964</v>
      </c>
      <c r="C1594" s="2" t="s">
        <v>3740</v>
      </c>
      <c r="D1594" s="2" t="s">
        <v>10559</v>
      </c>
      <c r="E1594" s="2" t="s">
        <v>10890</v>
      </c>
      <c r="F1594" s="2">
        <v>2</v>
      </c>
      <c r="G1594" s="2">
        <v>4.01</v>
      </c>
      <c r="H1594" s="2" t="s">
        <v>2746</v>
      </c>
      <c r="J1594" s="2" t="s">
        <v>11543</v>
      </c>
      <c r="K1594" s="2" t="s">
        <v>11009</v>
      </c>
      <c r="L1594" s="1" t="s">
        <v>354</v>
      </c>
      <c r="M1594" s="1" t="s">
        <v>2750</v>
      </c>
      <c r="N1594" s="2" t="s">
        <v>6396</v>
      </c>
      <c r="O1594" s="2" t="s">
        <v>185</v>
      </c>
    </row>
    <row r="1595" spans="1:15">
      <c r="A1595" s="179">
        <v>4643</v>
      </c>
      <c r="B1595" s="2" t="s">
        <v>11544</v>
      </c>
      <c r="C1595" s="2" t="s">
        <v>11545</v>
      </c>
      <c r="D1595" s="2" t="s">
        <v>10559</v>
      </c>
      <c r="E1595" s="2" t="s">
        <v>10890</v>
      </c>
      <c r="F1595" s="2">
        <v>2</v>
      </c>
      <c r="G1595" s="2">
        <v>4.01</v>
      </c>
      <c r="H1595" s="2" t="s">
        <v>2746</v>
      </c>
      <c r="J1595" s="2" t="s">
        <v>11546</v>
      </c>
      <c r="K1595" s="2" t="s">
        <v>11547</v>
      </c>
      <c r="L1595" s="1" t="s">
        <v>2645</v>
      </c>
      <c r="M1595" s="1" t="s">
        <v>11548</v>
      </c>
      <c r="N1595" s="2" t="s">
        <v>7595</v>
      </c>
      <c r="O1595" s="2" t="s">
        <v>185</v>
      </c>
    </row>
    <row r="1596" spans="1:15">
      <c r="A1596" s="179">
        <v>4644</v>
      </c>
      <c r="B1596" s="2" t="s">
        <v>11549</v>
      </c>
      <c r="C1596" s="2" t="s">
        <v>11550</v>
      </c>
      <c r="D1596" s="2" t="s">
        <v>10559</v>
      </c>
      <c r="E1596" s="2" t="s">
        <v>10890</v>
      </c>
      <c r="F1596" s="2">
        <v>2</v>
      </c>
      <c r="G1596" s="2">
        <v>4.01</v>
      </c>
      <c r="H1596" s="2" t="s">
        <v>2746</v>
      </c>
      <c r="J1596" s="2" t="s">
        <v>11551</v>
      </c>
      <c r="K1596" s="2" t="s">
        <v>11552</v>
      </c>
      <c r="L1596" s="1" t="s">
        <v>11553</v>
      </c>
      <c r="M1596" s="1" t="s">
        <v>11554</v>
      </c>
      <c r="N1596" s="2" t="s">
        <v>4051</v>
      </c>
      <c r="O1596" s="2" t="s">
        <v>185</v>
      </c>
    </row>
    <row r="1597" spans="1:15">
      <c r="A1597" s="179">
        <v>4645</v>
      </c>
      <c r="B1597" s="1" t="s">
        <v>11555</v>
      </c>
      <c r="C1597" s="1" t="s">
        <v>11556</v>
      </c>
      <c r="D1597" s="2" t="s">
        <v>10559</v>
      </c>
      <c r="E1597" s="1" t="s">
        <v>10882</v>
      </c>
      <c r="F1597" s="2">
        <v>3</v>
      </c>
      <c r="G1597" s="2">
        <v>4.01</v>
      </c>
      <c r="H1597" s="2" t="s">
        <v>2759</v>
      </c>
      <c r="J1597" s="2" t="s">
        <v>11557</v>
      </c>
      <c r="K1597" s="2" t="s">
        <v>1663</v>
      </c>
      <c r="L1597" s="2" t="s">
        <v>11558</v>
      </c>
      <c r="M1597" s="2" t="s">
        <v>1665</v>
      </c>
      <c r="N1597" s="2" t="s">
        <v>11251</v>
      </c>
      <c r="O1597" s="2" t="s">
        <v>185</v>
      </c>
    </row>
    <row r="1598" spans="1:15">
      <c r="A1598" s="179">
        <v>4646</v>
      </c>
      <c r="B1598" s="1" t="s">
        <v>11559</v>
      </c>
      <c r="C1598" s="1" t="s">
        <v>11560</v>
      </c>
      <c r="D1598" s="2" t="s">
        <v>10559</v>
      </c>
      <c r="E1598" s="1" t="s">
        <v>10882</v>
      </c>
      <c r="F1598" s="2">
        <v>3</v>
      </c>
      <c r="G1598" s="2">
        <v>4.01</v>
      </c>
      <c r="H1598" s="2" t="s">
        <v>2759</v>
      </c>
      <c r="J1598" s="2" t="s">
        <v>11561</v>
      </c>
      <c r="K1598" s="2" t="s">
        <v>4659</v>
      </c>
      <c r="L1598" s="2" t="s">
        <v>11562</v>
      </c>
      <c r="M1598" s="2" t="s">
        <v>4661</v>
      </c>
      <c r="N1598" s="2" t="s">
        <v>11563</v>
      </c>
      <c r="O1598" s="2" t="s">
        <v>185</v>
      </c>
    </row>
    <row r="1599" spans="1:15">
      <c r="A1599" s="179">
        <v>4647</v>
      </c>
      <c r="B1599" s="1" t="s">
        <v>1041</v>
      </c>
      <c r="C1599" s="1" t="s">
        <v>11564</v>
      </c>
      <c r="D1599" s="2" t="s">
        <v>10559</v>
      </c>
      <c r="E1599" s="1" t="s">
        <v>10882</v>
      </c>
      <c r="F1599" s="2">
        <v>3</v>
      </c>
      <c r="G1599" s="2">
        <v>4.01</v>
      </c>
      <c r="H1599" s="2" t="s">
        <v>2759</v>
      </c>
      <c r="J1599" s="2" t="s">
        <v>2817</v>
      </c>
      <c r="K1599" s="2" t="s">
        <v>11565</v>
      </c>
      <c r="L1599" s="2" t="s">
        <v>1047</v>
      </c>
      <c r="M1599" s="2" t="s">
        <v>11566</v>
      </c>
      <c r="N1599" s="2" t="s">
        <v>11563</v>
      </c>
      <c r="O1599" s="2" t="s">
        <v>185</v>
      </c>
    </row>
    <row r="1600" spans="1:15">
      <c r="A1600" s="179">
        <v>4648</v>
      </c>
      <c r="B1600" s="2" t="s">
        <v>11567</v>
      </c>
      <c r="C1600" s="2" t="s">
        <v>5669</v>
      </c>
      <c r="D1600" s="2" t="s">
        <v>10559</v>
      </c>
      <c r="E1600" s="2" t="s">
        <v>10882</v>
      </c>
      <c r="F1600" s="2">
        <v>2</v>
      </c>
      <c r="G1600" s="2">
        <v>4.01</v>
      </c>
      <c r="H1600" s="2" t="s">
        <v>2759</v>
      </c>
      <c r="J1600" s="2" t="s">
        <v>11568</v>
      </c>
      <c r="K1600" s="2" t="s">
        <v>522</v>
      </c>
      <c r="L1600" s="1" t="s">
        <v>11569</v>
      </c>
      <c r="M1600" s="1" t="s">
        <v>524</v>
      </c>
      <c r="N1600" s="2" t="s">
        <v>11570</v>
      </c>
      <c r="O1600" s="2" t="s">
        <v>185</v>
      </c>
    </row>
    <row r="1601" spans="1:15">
      <c r="A1601" s="179">
        <v>4649</v>
      </c>
      <c r="B1601" s="2" t="s">
        <v>11571</v>
      </c>
      <c r="C1601" s="2" t="s">
        <v>5669</v>
      </c>
      <c r="D1601" s="2" t="s">
        <v>10559</v>
      </c>
      <c r="E1601" s="2" t="s">
        <v>10882</v>
      </c>
      <c r="F1601" s="2">
        <v>2</v>
      </c>
      <c r="G1601" s="2">
        <v>4.01</v>
      </c>
      <c r="H1601" s="2" t="s">
        <v>2759</v>
      </c>
      <c r="J1601" s="2" t="s">
        <v>11572</v>
      </c>
      <c r="K1601" s="2" t="s">
        <v>522</v>
      </c>
      <c r="L1601" s="1" t="s">
        <v>11573</v>
      </c>
      <c r="M1601" s="1" t="s">
        <v>524</v>
      </c>
      <c r="N1601" s="2" t="s">
        <v>11574</v>
      </c>
      <c r="O1601" s="2" t="s">
        <v>185</v>
      </c>
    </row>
    <row r="1602" spans="1:15">
      <c r="A1602" s="179">
        <v>4650</v>
      </c>
      <c r="B1602" s="2" t="s">
        <v>11575</v>
      </c>
      <c r="C1602" s="2" t="s">
        <v>11576</v>
      </c>
      <c r="D1602" s="2" t="s">
        <v>10559</v>
      </c>
      <c r="E1602" s="2" t="s">
        <v>10882</v>
      </c>
      <c r="F1602" s="2">
        <v>2</v>
      </c>
      <c r="G1602" s="2">
        <v>4.01</v>
      </c>
      <c r="H1602" s="2" t="s">
        <v>2759</v>
      </c>
      <c r="J1602" s="2" t="s">
        <v>11577</v>
      </c>
      <c r="K1602" s="2" t="s">
        <v>4189</v>
      </c>
      <c r="L1602" s="1" t="s">
        <v>11578</v>
      </c>
      <c r="M1602" s="1" t="s">
        <v>11579</v>
      </c>
      <c r="N1602" s="2" t="s">
        <v>11580</v>
      </c>
      <c r="O1602" s="2" t="s">
        <v>185</v>
      </c>
    </row>
    <row r="1603" spans="1:15">
      <c r="A1603" s="179">
        <v>4651</v>
      </c>
      <c r="B1603" s="2" t="s">
        <v>6051</v>
      </c>
      <c r="C1603" s="2" t="s">
        <v>5525</v>
      </c>
      <c r="D1603" s="2" t="s">
        <v>10559</v>
      </c>
      <c r="E1603" s="2" t="s">
        <v>10882</v>
      </c>
      <c r="F1603" s="2">
        <v>2</v>
      </c>
      <c r="G1603" s="2">
        <v>4.01</v>
      </c>
      <c r="H1603" s="2" t="s">
        <v>2759</v>
      </c>
      <c r="J1603" s="2" t="s">
        <v>1904</v>
      </c>
      <c r="K1603" s="2" t="s">
        <v>756</v>
      </c>
      <c r="L1603" s="1" t="s">
        <v>1906</v>
      </c>
      <c r="M1603" s="1" t="s">
        <v>758</v>
      </c>
      <c r="N1603" s="2" t="s">
        <v>11581</v>
      </c>
      <c r="O1603" s="2" t="s">
        <v>185</v>
      </c>
    </row>
    <row r="1604" spans="1:15">
      <c r="A1604" s="179">
        <v>4652</v>
      </c>
      <c r="B1604" s="1" t="s">
        <v>10197</v>
      </c>
      <c r="C1604" s="1" t="s">
        <v>5640</v>
      </c>
      <c r="D1604" s="2" t="s">
        <v>10559</v>
      </c>
      <c r="E1604" s="1" t="s">
        <v>10882</v>
      </c>
      <c r="F1604" s="2">
        <v>2</v>
      </c>
      <c r="G1604" s="2">
        <v>4.01</v>
      </c>
      <c r="H1604" s="2" t="s">
        <v>2759</v>
      </c>
      <c r="J1604" s="2" t="s">
        <v>2562</v>
      </c>
      <c r="K1604" s="2" t="s">
        <v>1941</v>
      </c>
      <c r="L1604" s="1" t="s">
        <v>2563</v>
      </c>
      <c r="M1604" s="1" t="s">
        <v>4373</v>
      </c>
      <c r="N1604" s="1" t="s">
        <v>11582</v>
      </c>
      <c r="O1604" s="2" t="s">
        <v>185</v>
      </c>
    </row>
    <row r="1605" spans="1:15">
      <c r="A1605" s="179">
        <v>4653</v>
      </c>
      <c r="B1605" s="217" t="s">
        <v>4630</v>
      </c>
      <c r="C1605" s="217" t="s">
        <v>11583</v>
      </c>
      <c r="D1605" s="215" t="s">
        <v>10559</v>
      </c>
      <c r="E1605" s="217" t="s">
        <v>11584</v>
      </c>
      <c r="F1605" s="153">
        <v>3</v>
      </c>
      <c r="G1605" s="2">
        <v>4.01</v>
      </c>
      <c r="H1605" s="2" t="s">
        <v>2759</v>
      </c>
      <c r="I1605" s="153"/>
      <c r="J1605" s="153" t="s">
        <v>11585</v>
      </c>
      <c r="K1605" s="153" t="s">
        <v>11586</v>
      </c>
      <c r="L1605" s="2" t="s">
        <v>11587</v>
      </c>
      <c r="M1605" s="2" t="s">
        <v>11588</v>
      </c>
      <c r="N1605" s="2" t="s">
        <v>11589</v>
      </c>
      <c r="O1605" s="2" t="s">
        <v>424</v>
      </c>
    </row>
    <row r="1606" spans="1:15">
      <c r="A1606" s="179">
        <v>4654</v>
      </c>
      <c r="B1606" s="156" t="s">
        <v>10301</v>
      </c>
      <c r="C1606" s="156" t="s">
        <v>5896</v>
      </c>
      <c r="D1606" s="215" t="s">
        <v>10559</v>
      </c>
      <c r="E1606" s="156" t="s">
        <v>10882</v>
      </c>
      <c r="F1606" s="153">
        <v>2</v>
      </c>
      <c r="G1606" s="2">
        <v>4.01</v>
      </c>
      <c r="H1606" s="2" t="s">
        <v>2759</v>
      </c>
      <c r="I1606" s="153"/>
      <c r="J1606" s="153" t="s">
        <v>11590</v>
      </c>
      <c r="K1606" s="153" t="s">
        <v>11591</v>
      </c>
      <c r="L1606" s="2" t="s">
        <v>11592</v>
      </c>
      <c r="M1606" s="2" t="s">
        <v>11593</v>
      </c>
    </row>
    <row r="1607" spans="1:15">
      <c r="A1607" s="179">
        <v>4655</v>
      </c>
      <c r="B1607" s="156" t="s">
        <v>6648</v>
      </c>
      <c r="C1607" s="156" t="s">
        <v>11594</v>
      </c>
      <c r="D1607" s="215" t="s">
        <v>10559</v>
      </c>
      <c r="E1607" s="156" t="s">
        <v>10755</v>
      </c>
      <c r="F1607" s="153">
        <v>1</v>
      </c>
      <c r="G1607" s="2">
        <v>4.01</v>
      </c>
      <c r="H1607" s="2" t="s">
        <v>2746</v>
      </c>
      <c r="I1607" s="153"/>
      <c r="J1607" s="153" t="s">
        <v>11595</v>
      </c>
      <c r="K1607" s="153" t="s">
        <v>11596</v>
      </c>
      <c r="L1607" s="2" t="s">
        <v>10972</v>
      </c>
      <c r="M1607" s="2" t="s">
        <v>1654</v>
      </c>
      <c r="N1607" s="2" t="s">
        <v>11597</v>
      </c>
      <c r="O1607" s="2" t="s">
        <v>10844</v>
      </c>
    </row>
    <row r="1608" spans="1:15">
      <c r="A1608" s="179">
        <v>4656</v>
      </c>
      <c r="B1608" s="156" t="s">
        <v>6676</v>
      </c>
      <c r="C1608" s="156" t="s">
        <v>11598</v>
      </c>
      <c r="D1608" s="215" t="s">
        <v>10559</v>
      </c>
      <c r="E1608" s="156" t="s">
        <v>10755</v>
      </c>
      <c r="F1608" s="153">
        <v>1</v>
      </c>
      <c r="G1608" s="2">
        <v>4.01</v>
      </c>
      <c r="H1608" s="2" t="s">
        <v>2746</v>
      </c>
      <c r="I1608" s="153"/>
      <c r="J1608" s="153" t="s">
        <v>11599</v>
      </c>
      <c r="K1608" s="153" t="s">
        <v>11600</v>
      </c>
      <c r="L1608" s="2" t="s">
        <v>11601</v>
      </c>
      <c r="M1608" s="2" t="s">
        <v>6015</v>
      </c>
      <c r="N1608" s="2" t="s">
        <v>6259</v>
      </c>
      <c r="O1608" s="2" t="s">
        <v>10844</v>
      </c>
    </row>
    <row r="1609" spans="1:15">
      <c r="A1609" s="179">
        <v>4657</v>
      </c>
      <c r="B1609" s="156" t="s">
        <v>4964</v>
      </c>
      <c r="C1609" s="156" t="s">
        <v>11602</v>
      </c>
      <c r="D1609" s="215" t="s">
        <v>10559</v>
      </c>
      <c r="E1609" s="156" t="s">
        <v>10755</v>
      </c>
      <c r="F1609" s="153">
        <v>1</v>
      </c>
      <c r="G1609" s="2">
        <v>4.01</v>
      </c>
      <c r="H1609" s="2" t="s">
        <v>2746</v>
      </c>
      <c r="I1609" s="153"/>
      <c r="J1609" s="153" t="s">
        <v>11543</v>
      </c>
      <c r="K1609" s="153" t="s">
        <v>11603</v>
      </c>
      <c r="L1609" s="2" t="s">
        <v>11604</v>
      </c>
      <c r="M1609" s="2" t="s">
        <v>2055</v>
      </c>
      <c r="N1609" s="2" t="s">
        <v>8234</v>
      </c>
      <c r="O1609" s="2" t="s">
        <v>10844</v>
      </c>
    </row>
    <row r="1610" spans="1:15">
      <c r="A1610" s="179">
        <v>4658</v>
      </c>
      <c r="B1610" s="1" t="s">
        <v>11605</v>
      </c>
      <c r="C1610" s="1" t="s">
        <v>11606</v>
      </c>
      <c r="D1610" s="215" t="s">
        <v>10559</v>
      </c>
      <c r="E1610" s="1" t="s">
        <v>10755</v>
      </c>
      <c r="F1610" s="2">
        <v>1</v>
      </c>
      <c r="G1610" s="2">
        <v>4.01</v>
      </c>
      <c r="H1610" s="2" t="s">
        <v>2746</v>
      </c>
      <c r="J1610" s="2" t="s">
        <v>11607</v>
      </c>
      <c r="K1610" s="2" t="s">
        <v>11608</v>
      </c>
      <c r="L1610" s="2" t="s">
        <v>11609</v>
      </c>
      <c r="M1610" s="2" t="s">
        <v>883</v>
      </c>
      <c r="N1610" s="2" t="s">
        <v>6592</v>
      </c>
      <c r="O1610" s="2" t="s">
        <v>10844</v>
      </c>
    </row>
    <row r="1611" spans="1:15">
      <c r="A1611" s="179">
        <v>4659</v>
      </c>
      <c r="B1611" s="1" t="s">
        <v>11610</v>
      </c>
      <c r="C1611" s="1" t="s">
        <v>11611</v>
      </c>
      <c r="D1611" s="215" t="s">
        <v>10559</v>
      </c>
      <c r="E1611" s="1" t="s">
        <v>10755</v>
      </c>
      <c r="F1611" s="2">
        <v>1</v>
      </c>
      <c r="G1611" s="2">
        <v>4.01</v>
      </c>
      <c r="H1611" s="2" t="s">
        <v>2746</v>
      </c>
      <c r="J1611" s="2" t="s">
        <v>11612</v>
      </c>
      <c r="K1611" s="2" t="s">
        <v>11613</v>
      </c>
      <c r="L1611" s="2" t="s">
        <v>11614</v>
      </c>
      <c r="M1611" s="2" t="s">
        <v>11615</v>
      </c>
      <c r="N1611" s="2" t="s">
        <v>6491</v>
      </c>
      <c r="O1611" s="2" t="s">
        <v>10844</v>
      </c>
    </row>
    <row r="1612" spans="1:15">
      <c r="A1612" s="179">
        <v>4660</v>
      </c>
      <c r="B1612" s="1" t="s">
        <v>4427</v>
      </c>
      <c r="C1612" s="1" t="s">
        <v>11616</v>
      </c>
      <c r="D1612" s="215" t="s">
        <v>10559</v>
      </c>
      <c r="E1612" s="1" t="s">
        <v>10755</v>
      </c>
      <c r="F1612" s="2">
        <v>1</v>
      </c>
      <c r="G1612" s="2">
        <v>4.01</v>
      </c>
      <c r="H1612" s="2" t="s">
        <v>2746</v>
      </c>
      <c r="J1612" s="2" t="s">
        <v>11617</v>
      </c>
      <c r="K1612" s="2" t="s">
        <v>11618</v>
      </c>
      <c r="L1612" s="1" t="s">
        <v>7389</v>
      </c>
      <c r="M1612" s="1" t="s">
        <v>390</v>
      </c>
      <c r="N1612" s="1" t="s">
        <v>10450</v>
      </c>
      <c r="O1612" s="2" t="s">
        <v>10844</v>
      </c>
    </row>
    <row r="1613" spans="1:15">
      <c r="A1613" s="179">
        <v>4661</v>
      </c>
      <c r="B1613" s="1" t="s">
        <v>11619</v>
      </c>
      <c r="C1613" s="1" t="s">
        <v>11620</v>
      </c>
      <c r="D1613" s="215" t="s">
        <v>10559</v>
      </c>
      <c r="E1613" s="1" t="s">
        <v>10745</v>
      </c>
      <c r="F1613" s="2">
        <v>1</v>
      </c>
      <c r="G1613" s="2">
        <v>5.01</v>
      </c>
      <c r="H1613" s="2" t="s">
        <v>2759</v>
      </c>
      <c r="J1613" s="2" t="s">
        <v>11621</v>
      </c>
      <c r="K1613" s="2" t="s">
        <v>11622</v>
      </c>
      <c r="L1613" s="1" t="s">
        <v>10396</v>
      </c>
      <c r="M1613" s="1" t="s">
        <v>1490</v>
      </c>
      <c r="N1613" s="1" t="s">
        <v>11623</v>
      </c>
      <c r="O1613" s="2" t="s">
        <v>185</v>
      </c>
    </row>
    <row r="1614" spans="1:15">
      <c r="A1614" s="179">
        <v>4662</v>
      </c>
      <c r="B1614" s="1" t="s">
        <v>1606</v>
      </c>
      <c r="C1614" s="1" t="s">
        <v>11624</v>
      </c>
      <c r="D1614" s="215" t="s">
        <v>10559</v>
      </c>
      <c r="E1614" s="1" t="s">
        <v>10745</v>
      </c>
      <c r="F1614" s="2">
        <v>1</v>
      </c>
      <c r="G1614" s="2">
        <v>5.01</v>
      </c>
      <c r="H1614" s="2" t="s">
        <v>2759</v>
      </c>
      <c r="J1614" s="2" t="s">
        <v>11412</v>
      </c>
      <c r="K1614" s="2" t="s">
        <v>11625</v>
      </c>
      <c r="L1614" s="1" t="s">
        <v>1608</v>
      </c>
      <c r="M1614" s="1" t="s">
        <v>11626</v>
      </c>
      <c r="N1614" s="1" t="s">
        <v>3453</v>
      </c>
      <c r="O1614" s="2" t="s">
        <v>185</v>
      </c>
    </row>
    <row r="1615" spans="1:15">
      <c r="A1615" s="179">
        <v>4663</v>
      </c>
      <c r="B1615" s="1" t="s">
        <v>11627</v>
      </c>
      <c r="C1615" s="1" t="s">
        <v>11628</v>
      </c>
      <c r="D1615" s="215" t="s">
        <v>10559</v>
      </c>
      <c r="E1615" s="1" t="s">
        <v>10745</v>
      </c>
      <c r="F1615" s="2">
        <v>1</v>
      </c>
      <c r="G1615" s="2">
        <v>5.01</v>
      </c>
      <c r="H1615" s="2" t="s">
        <v>2759</v>
      </c>
      <c r="J1615" s="2" t="s">
        <v>11629</v>
      </c>
      <c r="K1615" s="2" t="s">
        <v>11630</v>
      </c>
      <c r="L1615" s="1" t="s">
        <v>4127</v>
      </c>
      <c r="M1615" s="1" t="s">
        <v>1998</v>
      </c>
      <c r="N1615" s="1" t="s">
        <v>8805</v>
      </c>
      <c r="O1615" s="2" t="s">
        <v>185</v>
      </c>
    </row>
    <row r="1616" spans="1:15">
      <c r="A1616" s="179">
        <v>4664</v>
      </c>
      <c r="B1616" s="2" t="s">
        <v>11631</v>
      </c>
      <c r="C1616" s="2" t="s">
        <v>11632</v>
      </c>
      <c r="D1616" s="215" t="s">
        <v>10559</v>
      </c>
      <c r="E1616" s="2" t="s">
        <v>10745</v>
      </c>
      <c r="F1616" s="2">
        <v>1</v>
      </c>
      <c r="G1616" s="2">
        <v>5.01</v>
      </c>
      <c r="H1616" s="2" t="s">
        <v>2759</v>
      </c>
      <c r="J1616" s="2" t="s">
        <v>11633</v>
      </c>
      <c r="K1616" s="2" t="s">
        <v>11634</v>
      </c>
      <c r="L1616" s="1" t="s">
        <v>11635</v>
      </c>
      <c r="M1616" s="1" t="s">
        <v>11636</v>
      </c>
      <c r="N1616" s="2" t="s">
        <v>11637</v>
      </c>
      <c r="O1616" s="2" t="s">
        <v>185</v>
      </c>
    </row>
    <row r="1617" spans="1:15">
      <c r="A1617" s="179">
        <v>4665</v>
      </c>
      <c r="B1617" s="2" t="s">
        <v>11638</v>
      </c>
      <c r="C1617" s="2" t="s">
        <v>11639</v>
      </c>
      <c r="D1617" s="215" t="s">
        <v>10559</v>
      </c>
      <c r="E1617" s="2" t="s">
        <v>10745</v>
      </c>
      <c r="F1617" s="2">
        <v>1</v>
      </c>
      <c r="G1617" s="2">
        <v>5.01</v>
      </c>
      <c r="H1617" s="2" t="s">
        <v>2759</v>
      </c>
      <c r="J1617" s="2" t="s">
        <v>11640</v>
      </c>
      <c r="K1617" s="2" t="s">
        <v>11641</v>
      </c>
      <c r="L1617" s="1" t="s">
        <v>11642</v>
      </c>
      <c r="M1617" s="1" t="s">
        <v>11643</v>
      </c>
      <c r="N1617" s="2" t="s">
        <v>6701</v>
      </c>
      <c r="O1617" s="2" t="s">
        <v>185</v>
      </c>
    </row>
    <row r="1618" spans="1:15">
      <c r="A1618" s="179">
        <v>4666</v>
      </c>
      <c r="B1618" s="1" t="s">
        <v>3275</v>
      </c>
      <c r="C1618" s="1" t="s">
        <v>11644</v>
      </c>
      <c r="D1618" s="215" t="s">
        <v>10559</v>
      </c>
      <c r="E1618" s="1" t="s">
        <v>10745</v>
      </c>
      <c r="F1618" s="2">
        <v>1</v>
      </c>
      <c r="G1618" s="2">
        <v>5.01</v>
      </c>
      <c r="H1618" s="2" t="s">
        <v>2759</v>
      </c>
      <c r="J1618" s="2" t="s">
        <v>11645</v>
      </c>
      <c r="K1618" s="2" t="s">
        <v>11646</v>
      </c>
      <c r="L1618" s="1" t="s">
        <v>1032</v>
      </c>
      <c r="M1618" s="1" t="s">
        <v>6300</v>
      </c>
      <c r="N1618" s="1" t="s">
        <v>11647</v>
      </c>
      <c r="O1618" s="2" t="s">
        <v>185</v>
      </c>
    </row>
    <row r="1619" spans="1:15">
      <c r="A1619" s="179">
        <v>4667</v>
      </c>
      <c r="B1619" s="1" t="s">
        <v>6117</v>
      </c>
      <c r="C1619" s="1" t="s">
        <v>4689</v>
      </c>
      <c r="D1619" s="215" t="s">
        <v>10559</v>
      </c>
      <c r="E1619" s="1" t="s">
        <v>10745</v>
      </c>
      <c r="F1619" s="2">
        <v>1</v>
      </c>
      <c r="G1619" s="2">
        <v>5.01</v>
      </c>
      <c r="H1619" s="2" t="s">
        <v>2759</v>
      </c>
      <c r="J1619" s="2" t="s">
        <v>11648</v>
      </c>
      <c r="K1619" s="2" t="s">
        <v>11649</v>
      </c>
      <c r="L1619" s="1" t="s">
        <v>5702</v>
      </c>
      <c r="M1619" s="1" t="s">
        <v>1693</v>
      </c>
      <c r="N1619" s="1" t="s">
        <v>3424</v>
      </c>
      <c r="O1619" s="2" t="s">
        <v>185</v>
      </c>
    </row>
    <row r="1620" spans="1:15">
      <c r="A1620" s="179">
        <v>4668</v>
      </c>
      <c r="B1620" s="1" t="s">
        <v>11650</v>
      </c>
      <c r="C1620" s="1" t="s">
        <v>6482</v>
      </c>
      <c r="D1620" s="215" t="s">
        <v>10559</v>
      </c>
      <c r="E1620" s="1" t="s">
        <v>10745</v>
      </c>
      <c r="F1620" s="2">
        <v>1</v>
      </c>
      <c r="G1620" s="2">
        <v>5.01</v>
      </c>
      <c r="H1620" s="2" t="s">
        <v>2759</v>
      </c>
      <c r="J1620" s="2" t="s">
        <v>11651</v>
      </c>
      <c r="K1620" s="2" t="s">
        <v>11652</v>
      </c>
      <c r="L1620" s="1" t="s">
        <v>11653</v>
      </c>
      <c r="M1620" s="1" t="s">
        <v>6486</v>
      </c>
      <c r="N1620" s="1" t="s">
        <v>3549</v>
      </c>
      <c r="O1620" s="2" t="s">
        <v>185</v>
      </c>
    </row>
    <row r="1621" spans="1:15">
      <c r="A1621" s="179">
        <v>4669</v>
      </c>
      <c r="B1621" t="s">
        <v>11654</v>
      </c>
      <c r="C1621" t="s">
        <v>11655</v>
      </c>
      <c r="D1621" s="2" t="s">
        <v>10873</v>
      </c>
      <c r="E1621" s="1" t="s">
        <v>11656</v>
      </c>
      <c r="F1621" s="2">
        <v>1</v>
      </c>
      <c r="G1621" s="2">
        <v>4.01</v>
      </c>
      <c r="H1621" s="2" t="s">
        <v>2759</v>
      </c>
      <c r="J1621" s="180" t="s">
        <v>11657</v>
      </c>
      <c r="K1621" s="180" t="s">
        <v>11658</v>
      </c>
      <c r="L1621" t="s">
        <v>11659</v>
      </c>
      <c r="M1621" t="s">
        <v>11660</v>
      </c>
      <c r="N1621" s="220">
        <v>40734</v>
      </c>
      <c r="O1621" s="2" t="s">
        <v>424</v>
      </c>
    </row>
    <row r="1622" spans="1:15">
      <c r="A1622" s="179">
        <v>4670</v>
      </c>
      <c r="B1622" t="s">
        <v>11661</v>
      </c>
      <c r="C1622" t="s">
        <v>11662</v>
      </c>
      <c r="D1622" s="2" t="s">
        <v>10873</v>
      </c>
      <c r="E1622" s="1" t="s">
        <v>11656</v>
      </c>
      <c r="F1622" s="2">
        <v>1</v>
      </c>
      <c r="G1622" s="2">
        <v>4.01</v>
      </c>
      <c r="H1622" s="2" t="s">
        <v>2759</v>
      </c>
      <c r="J1622" s="180" t="s">
        <v>11663</v>
      </c>
      <c r="K1622" s="180" t="s">
        <v>11664</v>
      </c>
      <c r="L1622" t="s">
        <v>11665</v>
      </c>
      <c r="M1622" t="s">
        <v>11666</v>
      </c>
      <c r="N1622" s="220">
        <v>40744</v>
      </c>
      <c r="O1622" s="2" t="s">
        <v>424</v>
      </c>
    </row>
    <row r="1623" spans="1:15">
      <c r="A1623" s="179">
        <v>4671</v>
      </c>
      <c r="B1623" t="s">
        <v>11667</v>
      </c>
      <c r="C1623" t="s">
        <v>11668</v>
      </c>
      <c r="D1623" s="2" t="s">
        <v>10873</v>
      </c>
      <c r="E1623" s="1" t="s">
        <v>11656</v>
      </c>
      <c r="F1623" s="2">
        <v>1</v>
      </c>
      <c r="G1623" s="2">
        <v>4.01</v>
      </c>
      <c r="H1623" s="2" t="s">
        <v>2759</v>
      </c>
      <c r="J1623" s="180" t="s">
        <v>11669</v>
      </c>
      <c r="K1623" s="180" t="s">
        <v>11670</v>
      </c>
      <c r="L1623" t="s">
        <v>11671</v>
      </c>
      <c r="M1623" t="s">
        <v>627</v>
      </c>
      <c r="N1623" s="220">
        <v>40781</v>
      </c>
      <c r="O1623" s="2" t="s">
        <v>424</v>
      </c>
    </row>
    <row r="1624" spans="1:15">
      <c r="A1624" s="179">
        <v>4672</v>
      </c>
      <c r="B1624" t="s">
        <v>3855</v>
      </c>
      <c r="C1624" t="s">
        <v>11672</v>
      </c>
      <c r="D1624" s="2" t="s">
        <v>10873</v>
      </c>
      <c r="E1624" s="2" t="s">
        <v>11656</v>
      </c>
      <c r="F1624" s="2">
        <v>1</v>
      </c>
      <c r="G1624" s="2">
        <v>4.01</v>
      </c>
      <c r="H1624" s="2" t="s">
        <v>2759</v>
      </c>
      <c r="I1624"/>
      <c r="J1624" s="180" t="s">
        <v>11673</v>
      </c>
      <c r="K1624" s="180" t="s">
        <v>11674</v>
      </c>
      <c r="L1624" t="s">
        <v>11675</v>
      </c>
      <c r="M1624" t="s">
        <v>1446</v>
      </c>
      <c r="N1624" s="220">
        <v>40785</v>
      </c>
      <c r="O1624" s="2" t="s">
        <v>424</v>
      </c>
    </row>
    <row r="1625" spans="1:15">
      <c r="A1625" s="179">
        <v>4673</v>
      </c>
      <c r="B1625" t="s">
        <v>11667</v>
      </c>
      <c r="C1625" t="s">
        <v>11676</v>
      </c>
      <c r="D1625" s="2" t="s">
        <v>10873</v>
      </c>
      <c r="E1625" s="1" t="s">
        <v>11656</v>
      </c>
      <c r="F1625" s="2">
        <v>1</v>
      </c>
      <c r="G1625" s="2">
        <v>4.01</v>
      </c>
      <c r="H1625" s="2" t="s">
        <v>2759</v>
      </c>
      <c r="J1625" s="180" t="s">
        <v>11669</v>
      </c>
      <c r="K1625" s="180" t="s">
        <v>11677</v>
      </c>
      <c r="L1625" t="s">
        <v>11671</v>
      </c>
      <c r="M1625" t="s">
        <v>2895</v>
      </c>
      <c r="N1625" s="220">
        <v>40605</v>
      </c>
      <c r="O1625" s="2" t="s">
        <v>424</v>
      </c>
    </row>
    <row r="1626" spans="1:15">
      <c r="A1626" s="179">
        <v>4674</v>
      </c>
      <c r="B1626" t="s">
        <v>5299</v>
      </c>
      <c r="C1626" t="s">
        <v>11678</v>
      </c>
      <c r="D1626" s="2" t="s">
        <v>10873</v>
      </c>
      <c r="E1626" s="1" t="s">
        <v>11656</v>
      </c>
      <c r="F1626" s="2">
        <v>1</v>
      </c>
      <c r="G1626" s="2">
        <v>4.01</v>
      </c>
      <c r="H1626" s="2" t="s">
        <v>2759</v>
      </c>
      <c r="J1626" s="180" t="s">
        <v>11679</v>
      </c>
      <c r="K1626" s="180" t="s">
        <v>11680</v>
      </c>
      <c r="L1626" t="s">
        <v>11604</v>
      </c>
      <c r="M1626" t="s">
        <v>713</v>
      </c>
      <c r="N1626" s="220">
        <v>40695</v>
      </c>
      <c r="O1626" s="2" t="s">
        <v>424</v>
      </c>
    </row>
    <row r="1627" spans="1:15">
      <c r="A1627" s="179">
        <v>4675</v>
      </c>
      <c r="B1627" t="s">
        <v>11681</v>
      </c>
      <c r="C1627" t="s">
        <v>11682</v>
      </c>
      <c r="D1627" s="2" t="s">
        <v>10873</v>
      </c>
      <c r="E1627" s="1" t="s">
        <v>11656</v>
      </c>
      <c r="F1627" s="2">
        <v>1</v>
      </c>
      <c r="G1627" s="2">
        <v>4.01</v>
      </c>
      <c r="H1627" s="2" t="s">
        <v>2759</v>
      </c>
      <c r="J1627" s="180" t="s">
        <v>11242</v>
      </c>
      <c r="K1627" s="180" t="s">
        <v>11683</v>
      </c>
      <c r="L1627" t="s">
        <v>11684</v>
      </c>
      <c r="M1627" t="s">
        <v>11685</v>
      </c>
      <c r="N1627" s="220">
        <v>40772</v>
      </c>
      <c r="O1627" s="2" t="s">
        <v>424</v>
      </c>
    </row>
    <row r="1628" spans="1:15">
      <c r="A1628" s="179">
        <v>4676</v>
      </c>
      <c r="B1628" t="s">
        <v>11686</v>
      </c>
      <c r="C1628" t="s">
        <v>11687</v>
      </c>
      <c r="D1628" s="2" t="s">
        <v>10873</v>
      </c>
      <c r="E1628" s="1" t="s">
        <v>11656</v>
      </c>
      <c r="F1628" s="2">
        <v>1</v>
      </c>
      <c r="G1628" s="2">
        <v>4.01</v>
      </c>
      <c r="H1628" s="2" t="s">
        <v>2759</v>
      </c>
      <c r="I1628"/>
      <c r="J1628" s="180" t="s">
        <v>11688</v>
      </c>
      <c r="K1628" s="180" t="s">
        <v>11689</v>
      </c>
      <c r="L1628" t="s">
        <v>11690</v>
      </c>
      <c r="M1628" t="s">
        <v>1075</v>
      </c>
      <c r="N1628" s="220">
        <v>40739</v>
      </c>
      <c r="O1628" s="2" t="s">
        <v>424</v>
      </c>
    </row>
    <row r="1629" spans="1:15">
      <c r="A1629" s="179">
        <v>4677</v>
      </c>
      <c r="B1629" t="s">
        <v>11691</v>
      </c>
      <c r="C1629" t="s">
        <v>11692</v>
      </c>
      <c r="D1629" s="2" t="s">
        <v>10873</v>
      </c>
      <c r="E1629" s="1" t="s">
        <v>11656</v>
      </c>
      <c r="F1629" s="2">
        <v>1</v>
      </c>
      <c r="G1629" s="2">
        <v>4.01</v>
      </c>
      <c r="H1629" s="2" t="s">
        <v>2759</v>
      </c>
      <c r="I1629"/>
      <c r="J1629" s="180" t="s">
        <v>11693</v>
      </c>
      <c r="K1629" s="180" t="s">
        <v>11694</v>
      </c>
      <c r="L1629" t="s">
        <v>11695</v>
      </c>
      <c r="M1629" t="s">
        <v>11205</v>
      </c>
      <c r="N1629" s="220">
        <v>40704</v>
      </c>
      <c r="O1629" s="2" t="s">
        <v>424</v>
      </c>
    </row>
    <row r="1630" spans="1:15">
      <c r="A1630" s="179">
        <v>4678</v>
      </c>
      <c r="B1630" t="s">
        <v>11696</v>
      </c>
      <c r="C1630" t="s">
        <v>11697</v>
      </c>
      <c r="D1630" s="2" t="s">
        <v>10873</v>
      </c>
      <c r="E1630" s="1" t="s">
        <v>11656</v>
      </c>
      <c r="F1630" s="2">
        <v>1</v>
      </c>
      <c r="G1630" s="2">
        <v>4.01</v>
      </c>
      <c r="H1630" s="2" t="s">
        <v>2759</v>
      </c>
      <c r="I1630"/>
      <c r="J1630" s="180" t="s">
        <v>11698</v>
      </c>
      <c r="K1630" s="180" t="s">
        <v>11680</v>
      </c>
      <c r="L1630" t="s">
        <v>11699</v>
      </c>
      <c r="M1630" t="s">
        <v>713</v>
      </c>
      <c r="N1630" s="220">
        <v>40879</v>
      </c>
      <c r="O1630" s="2" t="s">
        <v>424</v>
      </c>
    </row>
    <row r="1631" spans="1:15">
      <c r="A1631" s="179">
        <v>4679</v>
      </c>
      <c r="B1631" t="s">
        <v>11700</v>
      </c>
      <c r="C1631" t="s">
        <v>11701</v>
      </c>
      <c r="D1631" s="2" t="s">
        <v>10873</v>
      </c>
      <c r="E1631" s="1" t="s">
        <v>11656</v>
      </c>
      <c r="F1631" s="2">
        <v>1</v>
      </c>
      <c r="G1631" s="2">
        <v>4.01</v>
      </c>
      <c r="H1631" s="2" t="s">
        <v>2759</v>
      </c>
      <c r="I1631"/>
      <c r="J1631" s="180" t="s">
        <v>11702</v>
      </c>
      <c r="K1631" s="180" t="s">
        <v>11703</v>
      </c>
      <c r="L1631" t="s">
        <v>11704</v>
      </c>
      <c r="M1631" t="s">
        <v>2735</v>
      </c>
      <c r="N1631" s="220">
        <v>40920</v>
      </c>
      <c r="O1631" s="2" t="s">
        <v>424</v>
      </c>
    </row>
    <row r="1632" spans="1:15">
      <c r="A1632" s="179">
        <v>4680</v>
      </c>
      <c r="B1632" s="1" t="s">
        <v>11705</v>
      </c>
      <c r="C1632" s="2" t="s">
        <v>11706</v>
      </c>
      <c r="D1632" s="215" t="s">
        <v>10559</v>
      </c>
      <c r="E1632" s="221" t="s">
        <v>10799</v>
      </c>
      <c r="F1632" s="2">
        <v>1</v>
      </c>
      <c r="G1632" s="2">
        <v>4.01</v>
      </c>
      <c r="H1632" s="2" t="s">
        <v>2746</v>
      </c>
      <c r="J1632" s="2" t="s">
        <v>11707</v>
      </c>
      <c r="K1632" s="2" t="s">
        <v>11708</v>
      </c>
      <c r="L1632" s="2" t="s">
        <v>11709</v>
      </c>
      <c r="M1632" s="2" t="s">
        <v>11710</v>
      </c>
      <c r="O1632" s="2" t="s">
        <v>185</v>
      </c>
    </row>
    <row r="1633" spans="1:15">
      <c r="A1633" s="179">
        <v>4681</v>
      </c>
      <c r="B1633" s="1" t="s">
        <v>11711</v>
      </c>
      <c r="C1633" s="2" t="s">
        <v>10176</v>
      </c>
      <c r="D1633" s="215" t="s">
        <v>10559</v>
      </c>
      <c r="E1633" s="2" t="s">
        <v>10745</v>
      </c>
      <c r="F1633" s="2">
        <v>1</v>
      </c>
      <c r="G1633" s="2">
        <v>5.01</v>
      </c>
      <c r="H1633" s="2" t="s">
        <v>2759</v>
      </c>
      <c r="J1633" s="2" t="s">
        <v>11712</v>
      </c>
      <c r="K1633" s="2" t="s">
        <v>11713</v>
      </c>
      <c r="L1633" s="2" t="s">
        <v>11714</v>
      </c>
      <c r="M1633" s="2" t="s">
        <v>8297</v>
      </c>
      <c r="N1633" s="2" t="s">
        <v>11715</v>
      </c>
      <c r="O1633" s="2" t="s">
        <v>185</v>
      </c>
    </row>
    <row r="1634" spans="1:15">
      <c r="A1634" s="179">
        <v>4682</v>
      </c>
      <c r="B1634" s="1" t="s">
        <v>11295</v>
      </c>
      <c r="C1634" s="1" t="s">
        <v>11716</v>
      </c>
      <c r="D1634" s="215" t="s">
        <v>10559</v>
      </c>
      <c r="E1634" s="1" t="s">
        <v>6509</v>
      </c>
      <c r="F1634" s="2">
        <v>1</v>
      </c>
      <c r="G1634" s="2">
        <v>4.01</v>
      </c>
      <c r="H1634" s="2" t="s">
        <v>2746</v>
      </c>
      <c r="J1634" s="2" t="s">
        <v>11297</v>
      </c>
      <c r="K1634" s="2" t="s">
        <v>11717</v>
      </c>
      <c r="L1634" s="1" t="s">
        <v>11299</v>
      </c>
      <c r="M1634" s="1" t="s">
        <v>11718</v>
      </c>
      <c r="N1634" s="1"/>
    </row>
    <row r="1635" spans="1:15">
      <c r="A1635" s="179">
        <v>4683</v>
      </c>
      <c r="B1635" s="1" t="s">
        <v>11719</v>
      </c>
      <c r="C1635" s="1" t="s">
        <v>11720</v>
      </c>
      <c r="D1635" s="215" t="s">
        <v>10559</v>
      </c>
      <c r="E1635" s="1" t="s">
        <v>6509</v>
      </c>
      <c r="F1635" s="2">
        <v>1</v>
      </c>
      <c r="G1635" s="2">
        <v>4.01</v>
      </c>
      <c r="H1635" s="2" t="s">
        <v>2746</v>
      </c>
      <c r="L1635" s="1"/>
      <c r="M1635" s="1"/>
      <c r="N1635" s="1"/>
    </row>
    <row r="1636" spans="1:15">
      <c r="A1636" s="179">
        <v>4684</v>
      </c>
      <c r="B1636" s="1" t="s">
        <v>11721</v>
      </c>
      <c r="C1636" s="1" t="s">
        <v>11722</v>
      </c>
      <c r="D1636" s="215" t="s">
        <v>10559</v>
      </c>
      <c r="E1636" s="1" t="s">
        <v>6509</v>
      </c>
      <c r="F1636" s="2">
        <v>1</v>
      </c>
      <c r="G1636" s="2">
        <v>4.01</v>
      </c>
      <c r="H1636" s="2" t="s">
        <v>2746</v>
      </c>
      <c r="L1636" s="1"/>
      <c r="M1636" s="1"/>
      <c r="N1636" s="1"/>
    </row>
    <row r="1637" spans="1:15">
      <c r="A1637" s="179">
        <v>4685</v>
      </c>
      <c r="B1637" s="2" t="s">
        <v>11723</v>
      </c>
      <c r="C1637" s="2" t="s">
        <v>11724</v>
      </c>
      <c r="D1637" s="215" t="s">
        <v>10559</v>
      </c>
      <c r="E1637" s="2" t="s">
        <v>6509</v>
      </c>
      <c r="F1637" s="2">
        <v>1</v>
      </c>
      <c r="G1637" s="2">
        <v>4.01</v>
      </c>
      <c r="H1637" s="2" t="s">
        <v>2746</v>
      </c>
      <c r="J1637" s="2" t="s">
        <v>11725</v>
      </c>
      <c r="K1637" s="2" t="s">
        <v>11726</v>
      </c>
      <c r="L1637" s="1" t="s">
        <v>11727</v>
      </c>
      <c r="M1637" s="1" t="s">
        <v>11728</v>
      </c>
    </row>
    <row r="1638" spans="1:15">
      <c r="A1638" s="179">
        <v>4686</v>
      </c>
      <c r="B1638" s="2" t="s">
        <v>11729</v>
      </c>
      <c r="C1638" s="2" t="s">
        <v>1005</v>
      </c>
      <c r="D1638" s="215" t="s">
        <v>10559</v>
      </c>
      <c r="E1638" s="2" t="s">
        <v>6509</v>
      </c>
      <c r="F1638" s="2">
        <v>1</v>
      </c>
      <c r="G1638" s="2">
        <v>4.01</v>
      </c>
      <c r="H1638" s="2" t="s">
        <v>2746</v>
      </c>
      <c r="L1638" s="1"/>
      <c r="M1638" s="1"/>
    </row>
    <row r="1639" spans="1:15">
      <c r="A1639" s="179">
        <v>4687</v>
      </c>
      <c r="B1639" s="2" t="s">
        <v>4172</v>
      </c>
      <c r="C1639" s="2" t="s">
        <v>11730</v>
      </c>
      <c r="D1639" s="215" t="s">
        <v>10559</v>
      </c>
      <c r="E1639" s="2" t="s">
        <v>10890</v>
      </c>
      <c r="F1639" s="2">
        <v>1</v>
      </c>
      <c r="G1639" s="2">
        <v>4.01</v>
      </c>
      <c r="H1639" s="2" t="s">
        <v>2746</v>
      </c>
      <c r="J1639" s="2" t="s">
        <v>3980</v>
      </c>
      <c r="K1639" s="2" t="s">
        <v>11731</v>
      </c>
      <c r="L1639" s="1" t="s">
        <v>3982</v>
      </c>
      <c r="M1639" s="1" t="s">
        <v>11732</v>
      </c>
      <c r="N1639" s="2" t="s">
        <v>2844</v>
      </c>
      <c r="O1639" s="2" t="s">
        <v>185</v>
      </c>
    </row>
    <row r="1640" spans="1:15">
      <c r="A1640" s="179">
        <v>4688</v>
      </c>
      <c r="B1640" s="2" t="s">
        <v>4146</v>
      </c>
      <c r="C1640" s="2" t="s">
        <v>11733</v>
      </c>
      <c r="D1640" s="215" t="s">
        <v>10559</v>
      </c>
      <c r="E1640" s="2" t="s">
        <v>10890</v>
      </c>
      <c r="F1640" s="2">
        <v>1</v>
      </c>
      <c r="G1640" s="2">
        <v>4.01</v>
      </c>
      <c r="H1640" s="2" t="s">
        <v>2746</v>
      </c>
      <c r="J1640" s="2" t="s">
        <v>1612</v>
      </c>
      <c r="K1640" s="2" t="s">
        <v>1336</v>
      </c>
      <c r="L1640" s="1" t="s">
        <v>1614</v>
      </c>
      <c r="M1640" s="1" t="s">
        <v>1337</v>
      </c>
      <c r="N1640" s="2" t="s">
        <v>11734</v>
      </c>
      <c r="O1640" s="2" t="s">
        <v>185</v>
      </c>
    </row>
    <row r="1641" spans="1:15">
      <c r="A1641" s="179">
        <v>4689</v>
      </c>
      <c r="B1641" s="2" t="s">
        <v>5953</v>
      </c>
      <c r="C1641" s="2" t="s">
        <v>5641</v>
      </c>
      <c r="D1641" s="215" t="s">
        <v>10559</v>
      </c>
      <c r="E1641" s="2" t="s">
        <v>10882</v>
      </c>
      <c r="F1641" s="2">
        <v>1</v>
      </c>
      <c r="G1641" s="2">
        <v>4.01</v>
      </c>
      <c r="H1641" s="2" t="s">
        <v>2759</v>
      </c>
      <c r="J1641" s="2" t="s">
        <v>11735</v>
      </c>
      <c r="K1641" s="2" t="s">
        <v>11736</v>
      </c>
      <c r="L1641" s="1" t="s">
        <v>5957</v>
      </c>
      <c r="M1641" s="1" t="s">
        <v>1556</v>
      </c>
      <c r="N1641" s="2" t="s">
        <v>10018</v>
      </c>
      <c r="O1641" s="2" t="s">
        <v>185</v>
      </c>
    </row>
    <row r="1642" spans="1:15">
      <c r="A1642" s="179">
        <v>4690</v>
      </c>
      <c r="B1642" s="2" t="s">
        <v>4136</v>
      </c>
      <c r="C1642" s="2" t="s">
        <v>11737</v>
      </c>
      <c r="D1642" s="215" t="s">
        <v>10559</v>
      </c>
      <c r="E1642" s="2" t="s">
        <v>10882</v>
      </c>
      <c r="F1642" s="2">
        <v>1</v>
      </c>
      <c r="G1642" s="2">
        <v>4.01</v>
      </c>
      <c r="H1642" s="2" t="s">
        <v>2759</v>
      </c>
      <c r="J1642" s="2" t="s">
        <v>10954</v>
      </c>
      <c r="K1642" s="2" t="s">
        <v>11738</v>
      </c>
      <c r="L1642" s="1" t="s">
        <v>537</v>
      </c>
      <c r="M1642" s="1" t="s">
        <v>2021</v>
      </c>
      <c r="N1642" s="2" t="s">
        <v>3800</v>
      </c>
      <c r="O1642" s="2" t="s">
        <v>185</v>
      </c>
    </row>
    <row r="1643" spans="1:15">
      <c r="A1643" s="179">
        <v>4691</v>
      </c>
      <c r="B1643" s="2" t="s">
        <v>4841</v>
      </c>
      <c r="C1643" s="2" t="s">
        <v>11739</v>
      </c>
      <c r="D1643" s="215" t="s">
        <v>10559</v>
      </c>
      <c r="E1643" s="2" t="s">
        <v>10882</v>
      </c>
      <c r="F1643" s="2">
        <v>1</v>
      </c>
      <c r="G1643" s="2">
        <v>4.01</v>
      </c>
      <c r="H1643" s="2" t="s">
        <v>2759</v>
      </c>
      <c r="J1643" s="2" t="s">
        <v>11740</v>
      </c>
      <c r="K1643" s="2" t="s">
        <v>11741</v>
      </c>
      <c r="L1643" s="1" t="s">
        <v>4846</v>
      </c>
      <c r="M1643" s="1" t="s">
        <v>1650</v>
      </c>
      <c r="N1643" s="2" t="s">
        <v>5975</v>
      </c>
      <c r="O1643" s="2" t="s">
        <v>185</v>
      </c>
    </row>
    <row r="1644" spans="1:15">
      <c r="A1644" s="179">
        <v>4692</v>
      </c>
      <c r="B1644" s="2" t="s">
        <v>4047</v>
      </c>
      <c r="C1644" s="2" t="s">
        <v>11742</v>
      </c>
      <c r="D1644" s="215" t="s">
        <v>10559</v>
      </c>
      <c r="E1644" s="2" t="s">
        <v>10882</v>
      </c>
      <c r="F1644" s="2">
        <v>1</v>
      </c>
      <c r="G1644" s="2">
        <v>4.01</v>
      </c>
      <c r="H1644" s="2" t="s">
        <v>2759</v>
      </c>
      <c r="J1644" s="2" t="s">
        <v>11743</v>
      </c>
      <c r="K1644" s="2" t="s">
        <v>11649</v>
      </c>
      <c r="L1644" s="1" t="s">
        <v>1188</v>
      </c>
      <c r="M1644" s="1" t="s">
        <v>1693</v>
      </c>
      <c r="N1644" s="2" t="s">
        <v>6218</v>
      </c>
      <c r="O1644" s="2" t="s">
        <v>185</v>
      </c>
    </row>
    <row r="1645" spans="1:15">
      <c r="A1645" s="179">
        <v>4693</v>
      </c>
      <c r="B1645" s="2" t="s">
        <v>11744</v>
      </c>
      <c r="C1645" s="2" t="s">
        <v>11745</v>
      </c>
      <c r="D1645" s="215" t="s">
        <v>10559</v>
      </c>
      <c r="E1645" s="2" t="s">
        <v>10882</v>
      </c>
      <c r="F1645" s="2">
        <v>1</v>
      </c>
      <c r="G1645" s="2">
        <v>4.01</v>
      </c>
      <c r="H1645" s="2" t="s">
        <v>2759</v>
      </c>
      <c r="J1645" s="2" t="s">
        <v>11746</v>
      </c>
      <c r="K1645" s="2" t="s">
        <v>11747</v>
      </c>
      <c r="L1645" s="1" t="s">
        <v>11748</v>
      </c>
      <c r="M1645" s="1" t="s">
        <v>11749</v>
      </c>
      <c r="N1645" s="2" t="s">
        <v>8113</v>
      </c>
      <c r="O1645" s="2" t="s">
        <v>185</v>
      </c>
    </row>
    <row r="1646" spans="1:15">
      <c r="A1646" s="179">
        <v>4694</v>
      </c>
      <c r="B1646" s="1" t="s">
        <v>11750</v>
      </c>
      <c r="C1646" s="1" t="s">
        <v>11751</v>
      </c>
      <c r="D1646" s="215" t="s">
        <v>10559</v>
      </c>
      <c r="E1646" s="1" t="s">
        <v>10593</v>
      </c>
      <c r="F1646" s="2">
        <v>1</v>
      </c>
      <c r="G1646" s="2">
        <v>4.01</v>
      </c>
      <c r="H1646" s="2" t="s">
        <v>2746</v>
      </c>
      <c r="J1646" s="2" t="s">
        <v>11752</v>
      </c>
      <c r="K1646" s="2" t="s">
        <v>961</v>
      </c>
      <c r="L1646" s="1" t="s">
        <v>11753</v>
      </c>
      <c r="M1646" s="1" t="s">
        <v>962</v>
      </c>
      <c r="N1646" s="1" t="s">
        <v>3852</v>
      </c>
      <c r="O1646" s="2" t="s">
        <v>185</v>
      </c>
    </row>
    <row r="1647" spans="1:15">
      <c r="A1647" s="179">
        <v>4695</v>
      </c>
      <c r="B1647" s="1" t="s">
        <v>11169</v>
      </c>
      <c r="C1647" s="1" t="s">
        <v>4082</v>
      </c>
      <c r="D1647" s="215" t="s">
        <v>10559</v>
      </c>
      <c r="E1647" s="1" t="s">
        <v>10593</v>
      </c>
      <c r="F1647" s="2">
        <v>1</v>
      </c>
      <c r="G1647" s="2">
        <v>4.01</v>
      </c>
      <c r="H1647" s="2" t="s">
        <v>2746</v>
      </c>
      <c r="J1647" s="2" t="s">
        <v>7358</v>
      </c>
      <c r="K1647" s="2" t="s">
        <v>522</v>
      </c>
      <c r="L1647" s="1" t="s">
        <v>7359</v>
      </c>
      <c r="M1647" s="1" t="s">
        <v>524</v>
      </c>
      <c r="N1647" s="1" t="s">
        <v>11754</v>
      </c>
      <c r="O1647" s="2" t="s">
        <v>185</v>
      </c>
    </row>
    <row r="1648" spans="1:15">
      <c r="A1648" s="179">
        <v>4696</v>
      </c>
      <c r="B1648" s="1" t="s">
        <v>11755</v>
      </c>
      <c r="C1648" s="1" t="s">
        <v>11756</v>
      </c>
      <c r="D1648" s="215" t="s">
        <v>10559</v>
      </c>
      <c r="E1648" s="1" t="s">
        <v>10593</v>
      </c>
      <c r="F1648" s="2">
        <v>1</v>
      </c>
      <c r="G1648" s="2">
        <v>4.01</v>
      </c>
      <c r="H1648" s="2" t="s">
        <v>2746</v>
      </c>
      <c r="J1648" s="2" t="s">
        <v>11757</v>
      </c>
      <c r="K1648" s="2" t="s">
        <v>742</v>
      </c>
      <c r="L1648" s="1" t="s">
        <v>11758</v>
      </c>
      <c r="M1648" s="1" t="s">
        <v>744</v>
      </c>
      <c r="N1648" s="1" t="s">
        <v>11759</v>
      </c>
      <c r="O1648" s="2" t="s">
        <v>185</v>
      </c>
    </row>
    <row r="1649" spans="1:15">
      <c r="A1649" s="179">
        <v>4697</v>
      </c>
      <c r="B1649" s="1" t="s">
        <v>4642</v>
      </c>
      <c r="C1649" s="1" t="s">
        <v>4082</v>
      </c>
      <c r="D1649" s="215" t="s">
        <v>10559</v>
      </c>
      <c r="E1649" s="1" t="s">
        <v>10593</v>
      </c>
      <c r="F1649" s="2">
        <v>1</v>
      </c>
      <c r="G1649" s="2">
        <v>4.01</v>
      </c>
      <c r="H1649" s="2" t="s">
        <v>2746</v>
      </c>
      <c r="J1649" s="2" t="s">
        <v>1137</v>
      </c>
      <c r="K1649" s="2" t="s">
        <v>522</v>
      </c>
      <c r="L1649" s="1" t="s">
        <v>1139</v>
      </c>
      <c r="M1649" s="1" t="s">
        <v>524</v>
      </c>
      <c r="N1649" s="1" t="s">
        <v>11760</v>
      </c>
      <c r="O1649" s="2" t="s">
        <v>185</v>
      </c>
    </row>
    <row r="1650" spans="1:15">
      <c r="A1650" s="179">
        <v>4698</v>
      </c>
      <c r="B1650" s="1" t="s">
        <v>11567</v>
      </c>
      <c r="C1650" s="1" t="s">
        <v>11761</v>
      </c>
      <c r="D1650" s="215" t="s">
        <v>10559</v>
      </c>
      <c r="E1650" s="1" t="s">
        <v>10882</v>
      </c>
      <c r="F1650" s="2">
        <v>1</v>
      </c>
      <c r="G1650" s="2">
        <v>4.01</v>
      </c>
      <c r="H1650" s="2" t="s">
        <v>2759</v>
      </c>
      <c r="J1650" s="2" t="s">
        <v>11762</v>
      </c>
      <c r="K1650" s="2" t="s">
        <v>11009</v>
      </c>
      <c r="L1650" s="1" t="s">
        <v>11569</v>
      </c>
      <c r="M1650" s="1" t="s">
        <v>2750</v>
      </c>
      <c r="N1650" s="1" t="s">
        <v>3779</v>
      </c>
      <c r="O1650" s="2" t="s">
        <v>185</v>
      </c>
    </row>
    <row r="1651" spans="1:15">
      <c r="A1651" s="179">
        <v>4699</v>
      </c>
      <c r="B1651" s="1" t="s">
        <v>11763</v>
      </c>
      <c r="C1651" s="1" t="s">
        <v>11764</v>
      </c>
      <c r="D1651" s="215" t="s">
        <v>10559</v>
      </c>
      <c r="E1651" s="1" t="s">
        <v>10858</v>
      </c>
      <c r="F1651" s="2">
        <v>1</v>
      </c>
      <c r="G1651" s="2">
        <v>4.01</v>
      </c>
      <c r="H1651" s="2" t="s">
        <v>2746</v>
      </c>
      <c r="J1651" s="2" t="s">
        <v>6006</v>
      </c>
      <c r="K1651" s="2" t="s">
        <v>4246</v>
      </c>
      <c r="L1651" s="1" t="s">
        <v>6007</v>
      </c>
      <c r="M1651" s="1" t="s">
        <v>4247</v>
      </c>
      <c r="N1651" s="1" t="s">
        <v>11765</v>
      </c>
    </row>
    <row r="1652" spans="1:15">
      <c r="A1652" s="179">
        <v>4700</v>
      </c>
      <c r="B1652" s="1" t="s">
        <v>11766</v>
      </c>
      <c r="C1652" s="1" t="s">
        <v>11767</v>
      </c>
      <c r="D1652" s="215" t="s">
        <v>10559</v>
      </c>
      <c r="E1652" s="1" t="s">
        <v>10858</v>
      </c>
      <c r="F1652" s="2">
        <v>1</v>
      </c>
      <c r="G1652" s="2">
        <v>4.01</v>
      </c>
      <c r="H1652" s="2" t="s">
        <v>2746</v>
      </c>
      <c r="J1652" s="2" t="s">
        <v>11768</v>
      </c>
      <c r="K1652" s="2" t="s">
        <v>2784</v>
      </c>
      <c r="L1652" s="1" t="s">
        <v>11769</v>
      </c>
      <c r="M1652" s="1" t="s">
        <v>2426</v>
      </c>
      <c r="N1652" s="1">
        <v>2011.0700999999999</v>
      </c>
    </row>
    <row r="1653" spans="1:15">
      <c r="A1653" s="179">
        <v>4701</v>
      </c>
      <c r="B1653" s="2" t="s">
        <v>6051</v>
      </c>
      <c r="C1653" s="2" t="s">
        <v>11770</v>
      </c>
      <c r="D1653" s="215" t="s">
        <v>10559</v>
      </c>
      <c r="E1653" s="2" t="s">
        <v>10858</v>
      </c>
      <c r="F1653" s="2">
        <v>1</v>
      </c>
      <c r="G1653" s="2">
        <v>4.01</v>
      </c>
      <c r="H1653" s="2" t="s">
        <v>2746</v>
      </c>
      <c r="J1653" s="2" t="s">
        <v>1904</v>
      </c>
      <c r="K1653" s="2" t="s">
        <v>736</v>
      </c>
      <c r="L1653" s="1" t="s">
        <v>1906</v>
      </c>
      <c r="M1653" s="1" t="s">
        <v>737</v>
      </c>
      <c r="N1653" s="2" t="s">
        <v>6487</v>
      </c>
    </row>
    <row r="1654" spans="1:15">
      <c r="A1654" s="179">
        <v>4702</v>
      </c>
      <c r="B1654" s="2" t="s">
        <v>11771</v>
      </c>
      <c r="C1654" s="2" t="s">
        <v>11772</v>
      </c>
      <c r="D1654" s="215" t="s">
        <v>10559</v>
      </c>
      <c r="E1654" s="2" t="s">
        <v>10858</v>
      </c>
      <c r="F1654" s="2">
        <v>1</v>
      </c>
      <c r="G1654" s="2">
        <v>4.01</v>
      </c>
      <c r="H1654" s="2" t="s">
        <v>2746</v>
      </c>
      <c r="J1654" s="2" t="s">
        <v>11773</v>
      </c>
      <c r="K1654" s="2" t="s">
        <v>11774</v>
      </c>
      <c r="L1654" s="1" t="s">
        <v>11775</v>
      </c>
      <c r="M1654" s="1" t="s">
        <v>11776</v>
      </c>
      <c r="N1654" s="2" t="s">
        <v>11176</v>
      </c>
    </row>
    <row r="1655" spans="1:15">
      <c r="A1655" s="179">
        <v>4703</v>
      </c>
      <c r="B1655" s="1" t="s">
        <v>11777</v>
      </c>
      <c r="C1655" s="1" t="s">
        <v>6364</v>
      </c>
      <c r="D1655" s="215" t="s">
        <v>10559</v>
      </c>
      <c r="E1655" s="1" t="s">
        <v>10858</v>
      </c>
      <c r="F1655" s="2">
        <v>1</v>
      </c>
      <c r="G1655" s="2">
        <v>4.01</v>
      </c>
      <c r="H1655" s="2" t="s">
        <v>2746</v>
      </c>
      <c r="J1655" s="2" t="s">
        <v>3570</v>
      </c>
      <c r="K1655" s="2" t="s">
        <v>1325</v>
      </c>
      <c r="L1655" s="2" t="s">
        <v>11778</v>
      </c>
      <c r="M1655" s="2" t="s">
        <v>1327</v>
      </c>
      <c r="N1655" s="2" t="s">
        <v>5968</v>
      </c>
    </row>
    <row r="1656" spans="1:15">
      <c r="A1656" s="179">
        <v>4704</v>
      </c>
      <c r="B1656" s="1" t="s">
        <v>4701</v>
      </c>
      <c r="C1656" s="1" t="s">
        <v>11779</v>
      </c>
      <c r="D1656" s="215" t="s">
        <v>10559</v>
      </c>
      <c r="E1656" s="1" t="s">
        <v>10745</v>
      </c>
      <c r="F1656" s="2">
        <v>1</v>
      </c>
      <c r="G1656" s="2">
        <v>5.01</v>
      </c>
      <c r="H1656" s="2" t="s">
        <v>2759</v>
      </c>
      <c r="J1656" s="2" t="s">
        <v>11780</v>
      </c>
      <c r="K1656" s="2" t="s">
        <v>11781</v>
      </c>
      <c r="L1656" s="2" t="s">
        <v>2665</v>
      </c>
      <c r="M1656" s="2" t="s">
        <v>11782</v>
      </c>
      <c r="N1656" s="2" t="s">
        <v>8833</v>
      </c>
      <c r="O1656" s="2" t="s">
        <v>185</v>
      </c>
    </row>
  </sheetData>
  <phoneticPr fontId="1"/>
  <conditionalFormatting sqref="B448:C449">
    <cfRule type="expression" dxfId="7" priority="3" stopIfTrue="1">
      <formula>AND(A448="男")</formula>
    </cfRule>
    <cfRule type="expression" dxfId="6" priority="4" stopIfTrue="1">
      <formula>AND(A448="女")</formula>
    </cfRule>
  </conditionalFormatting>
  <conditionalFormatting sqref="B1148:C1149">
    <cfRule type="expression" dxfId="5" priority="1" stopIfTrue="1">
      <formula>AND(A1148="男")</formula>
    </cfRule>
    <cfRule type="expression" dxfId="4" priority="2" stopIfTrue="1">
      <formula>AND(A1148="女")</formula>
    </cfRule>
  </conditionalFormatting>
  <dataValidations count="4">
    <dataValidation type="decimal" imeMode="halfAlpha" allowBlank="1" showInputMessage="1" showErrorMessage="1" sqref="G52:G69 G2:G41 G411:G420 G96:G108 G121:G122 G124:G159 G162:G166 G215:G218 G224:G230 G237:G239 G183:G199 G316:G327 G329:G330 G333:G336 G356:G374 G423:G430 G477:G592 G432 H593:H600 G113 G1355:G1451 G1657:G65475 G1605:G1607 G1585:G1587 G601:G1247" xr:uid="{A77E282E-70BF-4334-91CF-652DA09D46E8}">
      <formula1>1.01</formula1>
      <formula2>12.31</formula2>
    </dataValidation>
    <dataValidation imeMode="halfKatakana" allowBlank="1" showInputMessage="1" showErrorMessage="1" sqref="C147 J210:K218 J226:J230 K231:K236 J224:K225 J124:K199 J237:K264 K265:K266 J267:K278 J285:K309 J316:K341 C349 J343:K374 K375:K379 J380:K380 K384:K391 J392:K395 J411:K420 J423:K433 J434 L464 J435:K447 K448:L462 K593:L600 J463:K592 J1:K80 J96:K122 J601:K653 J663:J667 J669:J701 K663:K701 J1065:K1451 J702:K795 K796:K797 J798:K1051 J1657:K65475 J1499:K1500 J1466:K1488 J1463:K1464 J1592:K1620 J1497:K1497 J1634:K1645 J1520:K1553 J1563:K1568 J1581:K1588 I1632:J1633" xr:uid="{46329A42-7708-4B12-9F6A-47B30D59EF4F}"/>
    <dataValidation type="whole" imeMode="halfAlpha" allowBlank="1" showInputMessage="1" showErrorMessage="1" sqref="F411:F420 F2:F15 F52:F66 F147 F170:F182 F184:F189 F358:F360 F431:F433 F99:F113 F1177:F1451 F868:F870 F854:F861 F905:F906 F1047:F1051 F966:F974 F919:F924 F1024:F1025 F1657:F65475 F1605:F1607 F1642:F1643 F1473:F1478 F1585:F1587 F1600:F1601 F477:F824" xr:uid="{CCB5DD89-81BE-4A45-8D62-DCB2CCBFB92C}">
      <formula1>1</formula1>
      <formula2>3</formula2>
    </dataValidation>
    <dataValidation type="decimal" imeMode="halfAlpha" allowBlank="1" showInputMessage="1" showErrorMessage="1" sqref="F162:F166 F215:F218" xr:uid="{DBF95F68-BB55-407C-BA4E-9E3F3FCFF551}">
      <formula1>1</formula1>
      <formula2>3</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2B2D0-5B7F-4630-82A6-5FB9817092E3}">
  <dimension ref="A1:P1339"/>
  <sheetViews>
    <sheetView topLeftCell="A679" workbookViewId="0">
      <selection activeCell="C575" sqref="C575"/>
    </sheetView>
  </sheetViews>
  <sheetFormatPr defaultColWidth="8.875" defaultRowHeight="13.5"/>
  <cols>
    <col min="1" max="1" width="8.875" style="6"/>
    <col min="2" max="3" width="8.875" style="2"/>
    <col min="4" max="4" width="9" style="2" customWidth="1"/>
    <col min="5" max="5" width="10.625" style="2" bestFit="1" customWidth="1"/>
    <col min="6" max="9" width="8.875" style="2"/>
    <col min="10" max="10" width="12.375" style="2" customWidth="1"/>
    <col min="11" max="11" width="12.5" style="2" customWidth="1"/>
    <col min="12" max="13" width="12.625" style="2" customWidth="1"/>
    <col min="14" max="15" width="10.375" style="2" customWidth="1"/>
  </cols>
  <sheetData>
    <row r="1" spans="1:16" s="152" customFormat="1">
      <c r="A1" s="222" t="s">
        <v>321</v>
      </c>
      <c r="B1" s="145" t="s">
        <v>322</v>
      </c>
      <c r="C1" s="145" t="s">
        <v>323</v>
      </c>
      <c r="D1" s="194" t="s">
        <v>324</v>
      </c>
      <c r="E1" s="145" t="s">
        <v>325</v>
      </c>
      <c r="F1" s="149" t="s">
        <v>326</v>
      </c>
      <c r="G1" s="195" t="s">
        <v>327</v>
      </c>
      <c r="H1" s="196" t="s">
        <v>328</v>
      </c>
      <c r="I1" s="196" t="s">
        <v>329</v>
      </c>
      <c r="J1" s="149" t="s">
        <v>330</v>
      </c>
      <c r="K1" s="149" t="s">
        <v>331</v>
      </c>
      <c r="L1" s="150" t="s">
        <v>332</v>
      </c>
      <c r="M1" s="150" t="s">
        <v>333</v>
      </c>
      <c r="N1" s="150" t="s">
        <v>334</v>
      </c>
      <c r="O1" s="150" t="s">
        <v>335</v>
      </c>
      <c r="P1" s="151"/>
    </row>
    <row r="2" spans="1:16">
      <c r="A2" s="6">
        <v>1</v>
      </c>
      <c r="B2" s="2" t="s">
        <v>6783</v>
      </c>
      <c r="C2" s="2" t="s">
        <v>6784</v>
      </c>
      <c r="D2" s="2" t="s">
        <v>339</v>
      </c>
      <c r="E2" s="2" t="s">
        <v>340</v>
      </c>
      <c r="F2" s="2">
        <v>3</v>
      </c>
      <c r="H2" s="2" t="s">
        <v>342</v>
      </c>
      <c r="J2" s="2" t="s">
        <v>6785</v>
      </c>
      <c r="K2" s="2" t="s">
        <v>6786</v>
      </c>
      <c r="L2" s="2" t="s">
        <v>6787</v>
      </c>
      <c r="M2" s="2" t="s">
        <v>6788</v>
      </c>
      <c r="N2" s="2" t="s">
        <v>4848</v>
      </c>
      <c r="O2" s="2" t="s">
        <v>185</v>
      </c>
    </row>
    <row r="3" spans="1:16">
      <c r="A3" s="6">
        <v>2</v>
      </c>
      <c r="B3" s="2" t="s">
        <v>6789</v>
      </c>
      <c r="C3" s="2" t="s">
        <v>6790</v>
      </c>
      <c r="D3" s="2" t="s">
        <v>339</v>
      </c>
      <c r="E3" s="2" t="s">
        <v>340</v>
      </c>
      <c r="F3" s="2">
        <v>3</v>
      </c>
      <c r="H3" s="2" t="s">
        <v>342</v>
      </c>
      <c r="J3" s="2" t="s">
        <v>1109</v>
      </c>
      <c r="K3" s="2" t="s">
        <v>6791</v>
      </c>
      <c r="L3" s="2" t="s">
        <v>1111</v>
      </c>
      <c r="M3" s="2" t="s">
        <v>6792</v>
      </c>
      <c r="N3" s="2" t="s">
        <v>4527</v>
      </c>
      <c r="O3" s="2" t="s">
        <v>185</v>
      </c>
    </row>
    <row r="4" spans="1:16">
      <c r="A4" s="6">
        <v>3</v>
      </c>
      <c r="B4" s="1" t="s">
        <v>6793</v>
      </c>
      <c r="C4" s="1" t="s">
        <v>6794</v>
      </c>
      <c r="D4" s="2" t="s">
        <v>339</v>
      </c>
      <c r="E4" s="1" t="s">
        <v>340</v>
      </c>
      <c r="F4" s="2">
        <v>3</v>
      </c>
      <c r="H4" s="2" t="s">
        <v>342</v>
      </c>
      <c r="J4" s="2" t="s">
        <v>1612</v>
      </c>
      <c r="K4" s="2" t="s">
        <v>6795</v>
      </c>
      <c r="L4" s="2" t="s">
        <v>2842</v>
      </c>
      <c r="M4" s="2" t="s">
        <v>6796</v>
      </c>
      <c r="N4" s="2" t="s">
        <v>6797</v>
      </c>
      <c r="O4" s="2" t="s">
        <v>185</v>
      </c>
    </row>
    <row r="5" spans="1:16">
      <c r="A5" s="6">
        <v>4</v>
      </c>
      <c r="B5" s="1" t="s">
        <v>6798</v>
      </c>
      <c r="C5" s="1" t="s">
        <v>6799</v>
      </c>
      <c r="D5" s="2" t="s">
        <v>339</v>
      </c>
      <c r="E5" s="1" t="s">
        <v>340</v>
      </c>
      <c r="F5" s="2">
        <v>3</v>
      </c>
      <c r="H5" s="2" t="s">
        <v>342</v>
      </c>
      <c r="J5" s="2" t="s">
        <v>6800</v>
      </c>
      <c r="K5" s="2" t="s">
        <v>6801</v>
      </c>
      <c r="L5" s="2" t="s">
        <v>6802</v>
      </c>
      <c r="M5" s="2" t="s">
        <v>6803</v>
      </c>
      <c r="N5" s="2" t="s">
        <v>1777</v>
      </c>
      <c r="O5" s="2" t="s">
        <v>185</v>
      </c>
    </row>
    <row r="6" spans="1:16">
      <c r="A6" s="6">
        <v>5</v>
      </c>
      <c r="B6" s="2" t="s">
        <v>6804</v>
      </c>
      <c r="C6" s="2" t="s">
        <v>6805</v>
      </c>
      <c r="D6" s="2" t="s">
        <v>339</v>
      </c>
      <c r="E6" s="2" t="s">
        <v>340</v>
      </c>
      <c r="F6" s="2">
        <v>3</v>
      </c>
      <c r="H6" s="2" t="s">
        <v>342</v>
      </c>
      <c r="J6" s="2" t="s">
        <v>1963</v>
      </c>
      <c r="K6" s="2" t="s">
        <v>6806</v>
      </c>
      <c r="L6" s="2" t="s">
        <v>1965</v>
      </c>
      <c r="M6" s="2" t="s">
        <v>6807</v>
      </c>
      <c r="N6" s="2" t="s">
        <v>6808</v>
      </c>
      <c r="O6" s="2" t="s">
        <v>185</v>
      </c>
    </row>
    <row r="7" spans="1:16">
      <c r="A7" s="6">
        <v>6</v>
      </c>
      <c r="B7" s="2" t="s">
        <v>6809</v>
      </c>
      <c r="C7" s="2" t="s">
        <v>6810</v>
      </c>
      <c r="D7" s="2" t="s">
        <v>339</v>
      </c>
      <c r="E7" s="2" t="s">
        <v>340</v>
      </c>
      <c r="F7" s="2">
        <v>3</v>
      </c>
      <c r="H7" s="2" t="s">
        <v>342</v>
      </c>
      <c r="J7" s="2" t="s">
        <v>6811</v>
      </c>
      <c r="K7" s="2" t="s">
        <v>6812</v>
      </c>
      <c r="L7" s="2" t="s">
        <v>6813</v>
      </c>
      <c r="M7" s="2" t="s">
        <v>6814</v>
      </c>
      <c r="N7" s="2" t="s">
        <v>4290</v>
      </c>
      <c r="O7" s="2" t="s">
        <v>185</v>
      </c>
    </row>
    <row r="8" spans="1:16">
      <c r="A8" s="6">
        <v>7</v>
      </c>
      <c r="B8" s="2" t="s">
        <v>6815</v>
      </c>
      <c r="C8" s="2" t="s">
        <v>6816</v>
      </c>
      <c r="D8" s="2" t="s">
        <v>339</v>
      </c>
      <c r="E8" s="2" t="s">
        <v>340</v>
      </c>
      <c r="F8" s="2">
        <v>3</v>
      </c>
      <c r="H8" s="2" t="s">
        <v>342</v>
      </c>
      <c r="J8" s="2" t="s">
        <v>1716</v>
      </c>
      <c r="K8" s="2" t="s">
        <v>6806</v>
      </c>
      <c r="L8" s="2" t="s">
        <v>1717</v>
      </c>
      <c r="M8" s="2" t="s">
        <v>6807</v>
      </c>
      <c r="N8" s="2" t="s">
        <v>539</v>
      </c>
      <c r="O8" s="2" t="s">
        <v>185</v>
      </c>
    </row>
    <row r="9" spans="1:16">
      <c r="A9" s="6">
        <v>8</v>
      </c>
      <c r="B9" s="2" t="s">
        <v>6817</v>
      </c>
      <c r="C9" s="2" t="s">
        <v>6818</v>
      </c>
      <c r="D9" s="2" t="s">
        <v>339</v>
      </c>
      <c r="E9" s="2" t="s">
        <v>340</v>
      </c>
      <c r="F9" s="2">
        <v>3</v>
      </c>
      <c r="H9" s="2" t="s">
        <v>342</v>
      </c>
      <c r="J9" s="2" t="s">
        <v>6819</v>
      </c>
      <c r="K9" s="2" t="s">
        <v>6820</v>
      </c>
      <c r="L9" s="2" t="s">
        <v>6821</v>
      </c>
      <c r="M9" s="2" t="s">
        <v>6822</v>
      </c>
      <c r="N9" s="2" t="s">
        <v>5474</v>
      </c>
      <c r="O9" s="2" t="s">
        <v>185</v>
      </c>
    </row>
    <row r="10" spans="1:16">
      <c r="A10" s="6">
        <v>9</v>
      </c>
      <c r="B10" s="2" t="s">
        <v>6823</v>
      </c>
      <c r="C10" s="2" t="s">
        <v>6824</v>
      </c>
      <c r="D10" s="2" t="s">
        <v>339</v>
      </c>
      <c r="E10" s="2" t="s">
        <v>458</v>
      </c>
      <c r="F10" s="2">
        <v>3</v>
      </c>
      <c r="H10" s="2" t="s">
        <v>342</v>
      </c>
      <c r="J10" s="2" t="s">
        <v>6825</v>
      </c>
      <c r="K10" s="2" t="s">
        <v>6826</v>
      </c>
      <c r="L10" s="2" t="s">
        <v>6827</v>
      </c>
      <c r="M10" s="2" t="s">
        <v>6828</v>
      </c>
      <c r="N10" s="2" t="s">
        <v>5879</v>
      </c>
      <c r="O10" s="2" t="s">
        <v>185</v>
      </c>
    </row>
    <row r="11" spans="1:16">
      <c r="A11" s="6">
        <v>10</v>
      </c>
      <c r="B11" s="2" t="s">
        <v>533</v>
      </c>
      <c r="C11" s="2" t="s">
        <v>6829</v>
      </c>
      <c r="D11" s="2" t="s">
        <v>339</v>
      </c>
      <c r="E11" s="2" t="s">
        <v>458</v>
      </c>
      <c r="F11" s="2">
        <v>2</v>
      </c>
      <c r="H11" s="2" t="s">
        <v>342</v>
      </c>
      <c r="J11" s="2" t="s">
        <v>535</v>
      </c>
      <c r="K11" s="2" t="s">
        <v>6830</v>
      </c>
      <c r="L11" s="2" t="s">
        <v>537</v>
      </c>
      <c r="M11" s="2" t="s">
        <v>6831</v>
      </c>
      <c r="N11" s="2" t="s">
        <v>4682</v>
      </c>
      <c r="O11" s="2" t="s">
        <v>185</v>
      </c>
    </row>
    <row r="12" spans="1:16">
      <c r="A12" s="6">
        <v>11</v>
      </c>
      <c r="B12" s="2" t="s">
        <v>6832</v>
      </c>
      <c r="C12" s="2" t="s">
        <v>6833</v>
      </c>
      <c r="D12" s="2" t="s">
        <v>339</v>
      </c>
      <c r="E12" s="2" t="s">
        <v>458</v>
      </c>
      <c r="F12" s="2">
        <v>2</v>
      </c>
      <c r="H12" s="2" t="s">
        <v>342</v>
      </c>
      <c r="J12" s="2" t="s">
        <v>6834</v>
      </c>
      <c r="K12" s="2" t="s">
        <v>6835</v>
      </c>
      <c r="L12" s="2" t="s">
        <v>6836</v>
      </c>
      <c r="M12" s="2" t="s">
        <v>6837</v>
      </c>
      <c r="N12" s="2" t="s">
        <v>1760</v>
      </c>
      <c r="O12" s="2" t="s">
        <v>185</v>
      </c>
    </row>
    <row r="13" spans="1:16">
      <c r="A13" s="6">
        <v>12</v>
      </c>
      <c r="B13" s="1" t="s">
        <v>6838</v>
      </c>
      <c r="C13" s="1" t="s">
        <v>6839</v>
      </c>
      <c r="D13" s="2" t="s">
        <v>339</v>
      </c>
      <c r="E13" s="1" t="s">
        <v>458</v>
      </c>
      <c r="F13" s="2">
        <v>2</v>
      </c>
      <c r="H13" s="2" t="s">
        <v>342</v>
      </c>
      <c r="J13" s="2" t="s">
        <v>1297</v>
      </c>
      <c r="K13" s="2" t="s">
        <v>763</v>
      </c>
      <c r="L13" s="2" t="s">
        <v>1298</v>
      </c>
      <c r="M13" s="2" t="s">
        <v>765</v>
      </c>
      <c r="N13" s="2" t="s">
        <v>824</v>
      </c>
      <c r="O13" s="2" t="s">
        <v>185</v>
      </c>
    </row>
    <row r="14" spans="1:16">
      <c r="A14" s="6">
        <v>13</v>
      </c>
      <c r="B14" s="1" t="s">
        <v>6840</v>
      </c>
      <c r="C14" s="1" t="s">
        <v>6841</v>
      </c>
      <c r="D14" s="2" t="s">
        <v>339</v>
      </c>
      <c r="E14" s="1" t="s">
        <v>458</v>
      </c>
      <c r="F14" s="2">
        <v>2</v>
      </c>
      <c r="H14" s="2" t="s">
        <v>342</v>
      </c>
      <c r="J14" s="2" t="s">
        <v>6842</v>
      </c>
      <c r="K14" s="2" t="s">
        <v>6843</v>
      </c>
      <c r="L14" s="2" t="s">
        <v>6844</v>
      </c>
      <c r="M14" s="2" t="s">
        <v>6845</v>
      </c>
      <c r="N14" s="2" t="s">
        <v>6846</v>
      </c>
      <c r="O14" s="2" t="s">
        <v>185</v>
      </c>
    </row>
    <row r="15" spans="1:16">
      <c r="A15" s="6">
        <v>14</v>
      </c>
      <c r="B15" s="1" t="s">
        <v>6847</v>
      </c>
      <c r="C15" s="1" t="s">
        <v>6848</v>
      </c>
      <c r="D15" s="2" t="s">
        <v>339</v>
      </c>
      <c r="E15" s="1" t="s">
        <v>458</v>
      </c>
      <c r="F15" s="2">
        <v>2</v>
      </c>
      <c r="H15" s="2" t="s">
        <v>342</v>
      </c>
      <c r="J15" s="2" t="s">
        <v>6849</v>
      </c>
      <c r="K15" s="2" t="s">
        <v>6850</v>
      </c>
      <c r="L15" s="2" t="s">
        <v>6851</v>
      </c>
      <c r="M15" s="2" t="s">
        <v>6852</v>
      </c>
      <c r="N15" s="2" t="s">
        <v>6853</v>
      </c>
      <c r="O15" s="2" t="s">
        <v>185</v>
      </c>
    </row>
    <row r="16" spans="1:16">
      <c r="A16" s="6">
        <v>15</v>
      </c>
      <c r="B16" s="1" t="s">
        <v>753</v>
      </c>
      <c r="C16" s="1" t="s">
        <v>6854</v>
      </c>
      <c r="D16" s="2" t="s">
        <v>339</v>
      </c>
      <c r="E16" s="1" t="s">
        <v>458</v>
      </c>
      <c r="F16" s="2">
        <v>2</v>
      </c>
      <c r="H16" s="2" t="s">
        <v>342</v>
      </c>
      <c r="J16" s="2" t="s">
        <v>755</v>
      </c>
      <c r="K16" s="2" t="s">
        <v>6855</v>
      </c>
      <c r="L16" s="2" t="s">
        <v>757</v>
      </c>
      <c r="M16" s="2" t="s">
        <v>6856</v>
      </c>
      <c r="N16" s="2" t="s">
        <v>4746</v>
      </c>
      <c r="O16" s="2" t="s">
        <v>185</v>
      </c>
    </row>
    <row r="17" spans="1:15">
      <c r="A17" s="6">
        <v>16</v>
      </c>
      <c r="B17" s="1" t="s">
        <v>554</v>
      </c>
      <c r="C17" s="1" t="s">
        <v>6857</v>
      </c>
      <c r="D17" s="2" t="s">
        <v>339</v>
      </c>
      <c r="E17" s="1" t="s">
        <v>458</v>
      </c>
      <c r="F17" s="2">
        <v>2</v>
      </c>
      <c r="H17" s="2" t="s">
        <v>342</v>
      </c>
      <c r="J17" s="2" t="s">
        <v>556</v>
      </c>
      <c r="K17" s="2" t="s">
        <v>6858</v>
      </c>
      <c r="L17" s="2" t="s">
        <v>557</v>
      </c>
      <c r="M17" s="2" t="s">
        <v>6859</v>
      </c>
      <c r="N17" s="2" t="s">
        <v>6860</v>
      </c>
      <c r="O17" s="2" t="s">
        <v>185</v>
      </c>
    </row>
    <row r="18" spans="1:15">
      <c r="A18" s="6">
        <v>17</v>
      </c>
      <c r="B18" s="1" t="s">
        <v>6861</v>
      </c>
      <c r="C18" s="1" t="s">
        <v>6862</v>
      </c>
      <c r="D18" s="2" t="s">
        <v>339</v>
      </c>
      <c r="E18" s="1" t="s">
        <v>458</v>
      </c>
      <c r="F18" s="1">
        <v>2</v>
      </c>
      <c r="G18" s="1"/>
      <c r="H18" s="2" t="s">
        <v>342</v>
      </c>
      <c r="I18" s="1"/>
      <c r="J18" s="1" t="s">
        <v>6863</v>
      </c>
      <c r="K18" s="1" t="s">
        <v>5083</v>
      </c>
      <c r="L18" s="2" t="s">
        <v>6864</v>
      </c>
      <c r="M18" s="2" t="s">
        <v>6865</v>
      </c>
      <c r="N18" s="2" t="s">
        <v>1908</v>
      </c>
      <c r="O18" s="2" t="s">
        <v>185</v>
      </c>
    </row>
    <row r="19" spans="1:15">
      <c r="A19" s="6">
        <v>18</v>
      </c>
      <c r="B19" s="2" t="s">
        <v>6866</v>
      </c>
      <c r="C19" s="2" t="s">
        <v>6867</v>
      </c>
      <c r="D19" s="2" t="s">
        <v>339</v>
      </c>
      <c r="E19" s="2" t="s">
        <v>458</v>
      </c>
      <c r="F19" s="2">
        <v>2</v>
      </c>
      <c r="H19" s="2" t="s">
        <v>342</v>
      </c>
      <c r="J19" s="2" t="s">
        <v>6868</v>
      </c>
      <c r="K19" s="2" t="s">
        <v>6869</v>
      </c>
      <c r="L19" s="2" t="s">
        <v>6870</v>
      </c>
      <c r="M19" s="2" t="s">
        <v>6871</v>
      </c>
      <c r="N19" s="2" t="s">
        <v>4157</v>
      </c>
      <c r="O19" s="2" t="s">
        <v>185</v>
      </c>
    </row>
    <row r="20" spans="1:15">
      <c r="A20" s="6">
        <v>19</v>
      </c>
      <c r="B20" s="2" t="s">
        <v>6872</v>
      </c>
      <c r="C20" s="2" t="s">
        <v>6873</v>
      </c>
      <c r="D20" s="2" t="s">
        <v>339</v>
      </c>
      <c r="E20" s="2" t="s">
        <v>458</v>
      </c>
      <c r="F20" s="2">
        <v>2</v>
      </c>
      <c r="H20" s="2" t="s">
        <v>342</v>
      </c>
      <c r="J20" s="2" t="s">
        <v>6874</v>
      </c>
      <c r="K20" s="2" t="s">
        <v>6875</v>
      </c>
      <c r="L20" s="2" t="s">
        <v>6876</v>
      </c>
      <c r="M20" s="2" t="s">
        <v>6877</v>
      </c>
      <c r="N20" s="2" t="s">
        <v>1572</v>
      </c>
      <c r="O20" s="2" t="s">
        <v>185</v>
      </c>
    </row>
    <row r="21" spans="1:15">
      <c r="A21" s="6">
        <v>20</v>
      </c>
      <c r="B21" s="2" t="s">
        <v>6878</v>
      </c>
      <c r="C21" s="2" t="s">
        <v>6879</v>
      </c>
      <c r="D21" s="2" t="s">
        <v>339</v>
      </c>
      <c r="E21" s="2" t="s">
        <v>458</v>
      </c>
      <c r="F21" s="2">
        <v>3</v>
      </c>
      <c r="H21" s="2" t="s">
        <v>342</v>
      </c>
      <c r="J21" s="2" t="s">
        <v>6880</v>
      </c>
      <c r="K21" s="2" t="s">
        <v>6881</v>
      </c>
      <c r="L21" s="2" t="s">
        <v>6882</v>
      </c>
      <c r="M21" s="2" t="s">
        <v>6883</v>
      </c>
      <c r="N21" s="2" t="s">
        <v>5261</v>
      </c>
      <c r="O21" s="2" t="s">
        <v>185</v>
      </c>
    </row>
    <row r="22" spans="1:15">
      <c r="A22" s="6">
        <v>21</v>
      </c>
      <c r="B22" s="2" t="s">
        <v>6884</v>
      </c>
      <c r="C22" s="2" t="s">
        <v>6885</v>
      </c>
      <c r="D22" s="2" t="s">
        <v>339</v>
      </c>
      <c r="E22" s="2" t="s">
        <v>458</v>
      </c>
      <c r="F22" s="2">
        <v>3</v>
      </c>
      <c r="H22" s="2" t="s">
        <v>342</v>
      </c>
      <c r="J22" s="2" t="s">
        <v>6886</v>
      </c>
      <c r="K22" s="2" t="s">
        <v>6887</v>
      </c>
      <c r="L22" s="2" t="s">
        <v>6888</v>
      </c>
      <c r="M22" s="2" t="s">
        <v>6889</v>
      </c>
      <c r="N22" s="2" t="s">
        <v>6890</v>
      </c>
      <c r="O22" s="2" t="s">
        <v>185</v>
      </c>
    </row>
    <row r="23" spans="1:15">
      <c r="A23" s="6">
        <v>22</v>
      </c>
      <c r="B23" s="2" t="s">
        <v>6891</v>
      </c>
      <c r="C23" s="2" t="s">
        <v>6892</v>
      </c>
      <c r="D23" s="2" t="s">
        <v>339</v>
      </c>
      <c r="E23" s="2" t="s">
        <v>458</v>
      </c>
      <c r="F23" s="2">
        <v>3</v>
      </c>
      <c r="H23" s="2" t="s">
        <v>342</v>
      </c>
      <c r="J23" s="2" t="s">
        <v>1109</v>
      </c>
      <c r="K23" s="2" t="s">
        <v>1362</v>
      </c>
      <c r="L23" s="2" t="s">
        <v>1111</v>
      </c>
      <c r="M23" s="2" t="s">
        <v>1364</v>
      </c>
      <c r="N23" s="2" t="s">
        <v>4848</v>
      </c>
      <c r="O23" s="2" t="s">
        <v>185</v>
      </c>
    </row>
    <row r="24" spans="1:15">
      <c r="A24" s="6">
        <v>23</v>
      </c>
      <c r="B24" s="2" t="s">
        <v>3683</v>
      </c>
      <c r="C24" s="2" t="s">
        <v>6893</v>
      </c>
      <c r="D24" s="2" t="s">
        <v>339</v>
      </c>
      <c r="E24" s="2" t="s">
        <v>458</v>
      </c>
      <c r="F24" s="2">
        <v>3</v>
      </c>
      <c r="H24" s="2" t="s">
        <v>342</v>
      </c>
      <c r="J24" s="2" t="s">
        <v>1699</v>
      </c>
      <c r="K24" s="2" t="s">
        <v>6894</v>
      </c>
      <c r="L24" s="2" t="s">
        <v>1701</v>
      </c>
      <c r="M24" s="2" t="s">
        <v>6895</v>
      </c>
      <c r="N24" s="2" t="s">
        <v>6896</v>
      </c>
      <c r="O24" s="2" t="s">
        <v>185</v>
      </c>
    </row>
    <row r="25" spans="1:15">
      <c r="A25" s="6">
        <v>24</v>
      </c>
      <c r="B25" s="2" t="s">
        <v>1185</v>
      </c>
      <c r="C25" s="2" t="s">
        <v>6897</v>
      </c>
      <c r="D25" s="2" t="s">
        <v>339</v>
      </c>
      <c r="E25" s="2" t="s">
        <v>458</v>
      </c>
      <c r="F25" s="2">
        <v>3</v>
      </c>
      <c r="H25" s="2" t="s">
        <v>342</v>
      </c>
      <c r="J25" s="2" t="s">
        <v>1187</v>
      </c>
      <c r="K25" s="2" t="s">
        <v>6898</v>
      </c>
      <c r="L25" s="2" t="s">
        <v>1188</v>
      </c>
      <c r="M25" s="2" t="s">
        <v>6899</v>
      </c>
      <c r="N25" s="2" t="s">
        <v>6900</v>
      </c>
      <c r="O25" s="2" t="s">
        <v>185</v>
      </c>
    </row>
    <row r="26" spans="1:15">
      <c r="A26" s="6">
        <v>25</v>
      </c>
      <c r="B26" s="2" t="s">
        <v>2057</v>
      </c>
      <c r="C26" s="2" t="s">
        <v>6901</v>
      </c>
      <c r="D26" s="2" t="s">
        <v>339</v>
      </c>
      <c r="E26" s="2" t="s">
        <v>458</v>
      </c>
      <c r="F26" s="2">
        <v>3</v>
      </c>
      <c r="H26" s="2" t="s">
        <v>342</v>
      </c>
      <c r="J26" s="2" t="s">
        <v>1904</v>
      </c>
      <c r="K26" s="2" t="s">
        <v>6902</v>
      </c>
      <c r="L26" s="2" t="s">
        <v>1906</v>
      </c>
      <c r="M26" s="2" t="s">
        <v>6903</v>
      </c>
      <c r="N26" s="2" t="s">
        <v>6904</v>
      </c>
      <c r="O26" s="2" t="s">
        <v>185</v>
      </c>
    </row>
    <row r="27" spans="1:15">
      <c r="A27" s="6">
        <v>26</v>
      </c>
      <c r="B27" s="197" t="s">
        <v>6905</v>
      </c>
      <c r="C27" s="197" t="s">
        <v>6906</v>
      </c>
      <c r="D27" s="2" t="s">
        <v>339</v>
      </c>
      <c r="E27" s="1" t="s">
        <v>458</v>
      </c>
      <c r="F27" s="2">
        <v>3</v>
      </c>
      <c r="H27" s="2" t="s">
        <v>342</v>
      </c>
      <c r="J27" s="2" t="s">
        <v>6907</v>
      </c>
      <c r="K27" s="2" t="s">
        <v>6908</v>
      </c>
      <c r="L27" s="2" t="s">
        <v>6909</v>
      </c>
      <c r="M27" s="2" t="s">
        <v>6910</v>
      </c>
      <c r="N27" s="2" t="s">
        <v>4507</v>
      </c>
      <c r="O27" s="2" t="s">
        <v>185</v>
      </c>
    </row>
    <row r="28" spans="1:15">
      <c r="A28" s="6">
        <v>27</v>
      </c>
      <c r="B28" s="197" t="s">
        <v>6911</v>
      </c>
      <c r="C28" s="197" t="s">
        <v>6912</v>
      </c>
      <c r="D28" s="2" t="s">
        <v>339</v>
      </c>
      <c r="E28" s="1" t="s">
        <v>458</v>
      </c>
      <c r="F28" s="2">
        <v>3</v>
      </c>
      <c r="H28" s="2" t="s">
        <v>342</v>
      </c>
      <c r="J28" s="2" t="s">
        <v>1699</v>
      </c>
      <c r="K28" s="2" t="s">
        <v>6806</v>
      </c>
      <c r="L28" s="2" t="s">
        <v>1701</v>
      </c>
      <c r="M28" s="2" t="s">
        <v>6807</v>
      </c>
      <c r="N28" s="2" t="s">
        <v>4186</v>
      </c>
      <c r="O28" s="2" t="s">
        <v>185</v>
      </c>
    </row>
    <row r="29" spans="1:15">
      <c r="A29" s="6">
        <v>28</v>
      </c>
      <c r="B29" s="2" t="s">
        <v>6913</v>
      </c>
      <c r="C29" s="2" t="s">
        <v>6914</v>
      </c>
      <c r="D29" s="2" t="s">
        <v>339</v>
      </c>
      <c r="E29" s="2" t="s">
        <v>458</v>
      </c>
      <c r="F29" s="2">
        <v>3</v>
      </c>
      <c r="H29" s="2" t="s">
        <v>342</v>
      </c>
      <c r="J29" s="2" t="s">
        <v>747</v>
      </c>
      <c r="K29" s="2" t="s">
        <v>6915</v>
      </c>
      <c r="L29" s="2" t="s">
        <v>6916</v>
      </c>
      <c r="M29" s="2" t="s">
        <v>6917</v>
      </c>
      <c r="N29" s="2" t="s">
        <v>4100</v>
      </c>
      <c r="O29" s="2" t="s">
        <v>185</v>
      </c>
    </row>
    <row r="30" spans="1:15">
      <c r="A30" s="6">
        <v>29</v>
      </c>
      <c r="B30" s="2" t="s">
        <v>6918</v>
      </c>
      <c r="C30" s="2" t="s">
        <v>6919</v>
      </c>
      <c r="D30" s="2" t="s">
        <v>339</v>
      </c>
      <c r="E30" s="2" t="s">
        <v>458</v>
      </c>
      <c r="F30" s="2">
        <v>3</v>
      </c>
      <c r="H30" s="2" t="s">
        <v>342</v>
      </c>
      <c r="J30" s="2" t="s">
        <v>535</v>
      </c>
      <c r="K30" s="2" t="s">
        <v>6806</v>
      </c>
      <c r="L30" s="2" t="s">
        <v>537</v>
      </c>
      <c r="M30" s="2" t="s">
        <v>6807</v>
      </c>
      <c r="N30" s="2" t="s">
        <v>4028</v>
      </c>
      <c r="O30" s="2" t="s">
        <v>185</v>
      </c>
    </row>
    <row r="31" spans="1:15">
      <c r="A31" s="6">
        <v>30</v>
      </c>
      <c r="B31" s="2" t="s">
        <v>6920</v>
      </c>
      <c r="C31" s="2" t="s">
        <v>6921</v>
      </c>
      <c r="D31" s="2" t="s">
        <v>339</v>
      </c>
      <c r="E31" s="2" t="s">
        <v>458</v>
      </c>
      <c r="F31" s="2">
        <v>3</v>
      </c>
      <c r="H31" s="2" t="s">
        <v>342</v>
      </c>
      <c r="J31" s="2" t="s">
        <v>6922</v>
      </c>
      <c r="K31" s="2" t="s">
        <v>6898</v>
      </c>
      <c r="L31" s="2" t="s">
        <v>6923</v>
      </c>
      <c r="M31" s="2" t="s">
        <v>6899</v>
      </c>
      <c r="N31" s="2" t="s">
        <v>1345</v>
      </c>
      <c r="O31" s="2" t="s">
        <v>185</v>
      </c>
    </row>
    <row r="32" spans="1:15">
      <c r="A32" s="6">
        <v>31</v>
      </c>
      <c r="B32" s="2" t="s">
        <v>6924</v>
      </c>
      <c r="C32" s="2" t="s">
        <v>6925</v>
      </c>
      <c r="D32" s="2" t="s">
        <v>339</v>
      </c>
      <c r="E32" s="2" t="s">
        <v>458</v>
      </c>
      <c r="F32" s="2">
        <v>3</v>
      </c>
      <c r="H32" s="2" t="s">
        <v>342</v>
      </c>
      <c r="J32" s="2" t="s">
        <v>4340</v>
      </c>
      <c r="K32" s="2" t="s">
        <v>6926</v>
      </c>
      <c r="L32" s="2" t="s">
        <v>4341</v>
      </c>
      <c r="M32" s="2" t="s">
        <v>6927</v>
      </c>
      <c r="N32" s="2" t="s">
        <v>5809</v>
      </c>
      <c r="O32" s="2" t="s">
        <v>185</v>
      </c>
    </row>
    <row r="33" spans="1:15">
      <c r="A33" s="6">
        <v>32</v>
      </c>
      <c r="B33" s="2" t="s">
        <v>6928</v>
      </c>
      <c r="C33" s="2" t="s">
        <v>6929</v>
      </c>
      <c r="D33" s="2" t="s">
        <v>339</v>
      </c>
      <c r="E33" s="2" t="s">
        <v>458</v>
      </c>
      <c r="F33" s="2">
        <v>3</v>
      </c>
      <c r="H33" s="2" t="s">
        <v>342</v>
      </c>
      <c r="J33" s="2" t="s">
        <v>1162</v>
      </c>
      <c r="K33" s="2" t="s">
        <v>6930</v>
      </c>
      <c r="L33" s="2" t="s">
        <v>6931</v>
      </c>
      <c r="M33" s="2" t="s">
        <v>6932</v>
      </c>
      <c r="N33" s="2" t="s">
        <v>4763</v>
      </c>
      <c r="O33" s="2" t="s">
        <v>185</v>
      </c>
    </row>
    <row r="34" spans="1:15">
      <c r="A34" s="6">
        <v>33</v>
      </c>
      <c r="B34" s="2" t="s">
        <v>6933</v>
      </c>
      <c r="C34" s="2" t="s">
        <v>6934</v>
      </c>
      <c r="D34" s="2" t="s">
        <v>339</v>
      </c>
      <c r="E34" s="2" t="s">
        <v>458</v>
      </c>
      <c r="F34" s="2">
        <v>3</v>
      </c>
      <c r="H34" s="2" t="s">
        <v>342</v>
      </c>
      <c r="J34" s="2" t="s">
        <v>6935</v>
      </c>
      <c r="K34" s="2" t="s">
        <v>6936</v>
      </c>
      <c r="L34" s="2" t="s">
        <v>6937</v>
      </c>
      <c r="M34" s="2" t="s">
        <v>6938</v>
      </c>
      <c r="N34" s="2" t="s">
        <v>2243</v>
      </c>
      <c r="O34" s="2" t="s">
        <v>185</v>
      </c>
    </row>
    <row r="35" spans="1:15">
      <c r="A35" s="6">
        <v>34</v>
      </c>
      <c r="B35" s="1" t="s">
        <v>6939</v>
      </c>
      <c r="C35" s="1" t="s">
        <v>6940</v>
      </c>
      <c r="D35" s="2" t="s">
        <v>339</v>
      </c>
      <c r="E35" s="1" t="s">
        <v>458</v>
      </c>
      <c r="F35" s="2">
        <v>3</v>
      </c>
      <c r="H35" s="2" t="s">
        <v>342</v>
      </c>
      <c r="J35" s="2" t="s">
        <v>6941</v>
      </c>
      <c r="K35" s="2" t="s">
        <v>6942</v>
      </c>
      <c r="L35" s="2" t="s">
        <v>6943</v>
      </c>
      <c r="M35" s="2" t="s">
        <v>6944</v>
      </c>
      <c r="N35" s="2" t="s">
        <v>6945</v>
      </c>
      <c r="O35" s="2" t="s">
        <v>185</v>
      </c>
    </row>
    <row r="36" spans="1:15">
      <c r="A36" s="6">
        <v>35</v>
      </c>
      <c r="B36" s="1" t="s">
        <v>6946</v>
      </c>
      <c r="C36" s="1" t="s">
        <v>6947</v>
      </c>
      <c r="D36" s="2" t="s">
        <v>339</v>
      </c>
      <c r="E36" s="1" t="s">
        <v>458</v>
      </c>
      <c r="F36" s="2">
        <v>3</v>
      </c>
      <c r="H36" s="2" t="s">
        <v>342</v>
      </c>
      <c r="J36" s="2" t="s">
        <v>373</v>
      </c>
      <c r="K36" s="2" t="s">
        <v>6786</v>
      </c>
      <c r="L36" s="2" t="s">
        <v>375</v>
      </c>
      <c r="M36" s="2" t="s">
        <v>6788</v>
      </c>
      <c r="N36" s="2" t="s">
        <v>4769</v>
      </c>
      <c r="O36" s="2" t="s">
        <v>185</v>
      </c>
    </row>
    <row r="37" spans="1:15">
      <c r="A37" s="6">
        <v>36</v>
      </c>
      <c r="B37" s="2" t="s">
        <v>6948</v>
      </c>
      <c r="C37" s="2" t="s">
        <v>6949</v>
      </c>
      <c r="D37" s="2" t="s">
        <v>339</v>
      </c>
      <c r="E37" s="2" t="s">
        <v>581</v>
      </c>
      <c r="F37" s="2">
        <v>2</v>
      </c>
      <c r="H37" s="2" t="s">
        <v>342</v>
      </c>
      <c r="J37" s="2" t="s">
        <v>6950</v>
      </c>
      <c r="K37" s="2" t="s">
        <v>6951</v>
      </c>
      <c r="L37" s="2" t="s">
        <v>6952</v>
      </c>
      <c r="M37" s="2" t="s">
        <v>6953</v>
      </c>
      <c r="N37" s="2" t="s">
        <v>946</v>
      </c>
      <c r="O37" s="2" t="s">
        <v>185</v>
      </c>
    </row>
    <row r="38" spans="1:15">
      <c r="A38" s="6">
        <v>37</v>
      </c>
      <c r="B38" s="2" t="s">
        <v>6954</v>
      </c>
      <c r="C38" s="2" t="s">
        <v>6955</v>
      </c>
      <c r="D38" s="2" t="s">
        <v>339</v>
      </c>
      <c r="E38" s="2" t="s">
        <v>581</v>
      </c>
      <c r="F38" s="2">
        <v>2</v>
      </c>
      <c r="H38" s="2" t="s">
        <v>342</v>
      </c>
      <c r="J38" s="2" t="s">
        <v>6956</v>
      </c>
      <c r="K38" s="2" t="s">
        <v>6830</v>
      </c>
      <c r="L38" s="2" t="s">
        <v>6957</v>
      </c>
      <c r="M38" s="2" t="s">
        <v>6831</v>
      </c>
      <c r="N38" s="2" t="s">
        <v>5159</v>
      </c>
      <c r="O38" s="2" t="s">
        <v>185</v>
      </c>
    </row>
    <row r="39" spans="1:15">
      <c r="A39" s="6">
        <v>38</v>
      </c>
      <c r="B39" s="1" t="s">
        <v>6958</v>
      </c>
      <c r="C39" s="1" t="s">
        <v>6959</v>
      </c>
      <c r="D39" s="2" t="s">
        <v>339</v>
      </c>
      <c r="E39" s="1" t="s">
        <v>581</v>
      </c>
      <c r="F39" s="2">
        <v>2</v>
      </c>
      <c r="H39" s="2" t="s">
        <v>342</v>
      </c>
      <c r="J39" s="2" t="s">
        <v>6800</v>
      </c>
      <c r="K39" s="2" t="s">
        <v>6960</v>
      </c>
      <c r="L39" s="2" t="s">
        <v>6802</v>
      </c>
      <c r="M39" s="2" t="s">
        <v>6961</v>
      </c>
      <c r="N39" s="2" t="s">
        <v>2079</v>
      </c>
      <c r="O39" s="2" t="s">
        <v>185</v>
      </c>
    </row>
    <row r="40" spans="1:15">
      <c r="A40" s="6">
        <v>39</v>
      </c>
      <c r="B40" s="1" t="s">
        <v>6962</v>
      </c>
      <c r="C40" s="1" t="s">
        <v>6963</v>
      </c>
      <c r="D40" s="2" t="s">
        <v>339</v>
      </c>
      <c r="E40" s="1" t="s">
        <v>581</v>
      </c>
      <c r="F40" s="2">
        <v>2</v>
      </c>
      <c r="H40" s="2" t="s">
        <v>342</v>
      </c>
      <c r="J40" s="2" t="s">
        <v>6964</v>
      </c>
      <c r="K40" s="2" t="s">
        <v>6965</v>
      </c>
      <c r="L40" s="2" t="s">
        <v>6966</v>
      </c>
      <c r="M40" s="2" t="s">
        <v>4933</v>
      </c>
      <c r="N40" s="2" t="s">
        <v>6967</v>
      </c>
      <c r="O40" s="2" t="s">
        <v>185</v>
      </c>
    </row>
    <row r="41" spans="1:15">
      <c r="A41" s="6">
        <v>40</v>
      </c>
      <c r="B41" s="1" t="s">
        <v>6968</v>
      </c>
      <c r="C41" s="1" t="s">
        <v>6969</v>
      </c>
      <c r="D41" s="2" t="s">
        <v>339</v>
      </c>
      <c r="E41" s="1" t="s">
        <v>581</v>
      </c>
      <c r="F41" s="2">
        <v>2</v>
      </c>
      <c r="H41" s="2" t="s">
        <v>342</v>
      </c>
      <c r="J41" s="2" t="s">
        <v>6970</v>
      </c>
      <c r="K41" s="2" t="s">
        <v>6971</v>
      </c>
      <c r="L41" s="2" t="s">
        <v>6972</v>
      </c>
      <c r="M41" s="2" t="s">
        <v>6973</v>
      </c>
      <c r="N41" s="2" t="s">
        <v>1754</v>
      </c>
      <c r="O41" s="2" t="s">
        <v>185</v>
      </c>
    </row>
    <row r="42" spans="1:15">
      <c r="A42" s="6">
        <v>41</v>
      </c>
      <c r="B42" s="1" t="s">
        <v>622</v>
      </c>
      <c r="C42" s="1" t="s">
        <v>6974</v>
      </c>
      <c r="D42" s="2" t="s">
        <v>339</v>
      </c>
      <c r="E42" s="1" t="s">
        <v>581</v>
      </c>
      <c r="F42" s="158">
        <v>2</v>
      </c>
      <c r="H42" s="2" t="s">
        <v>342</v>
      </c>
      <c r="I42" s="1"/>
      <c r="J42" s="2" t="s">
        <v>624</v>
      </c>
      <c r="K42" s="2" t="s">
        <v>6975</v>
      </c>
      <c r="L42" s="2" t="s">
        <v>626</v>
      </c>
      <c r="M42" s="2" t="s">
        <v>6976</v>
      </c>
      <c r="N42" s="2" t="s">
        <v>5021</v>
      </c>
      <c r="O42" s="2" t="s">
        <v>185</v>
      </c>
    </row>
    <row r="43" spans="1:15">
      <c r="A43" s="6">
        <v>42</v>
      </c>
      <c r="B43" s="1" t="s">
        <v>587</v>
      </c>
      <c r="C43" s="1" t="s">
        <v>6977</v>
      </c>
      <c r="D43" s="2" t="s">
        <v>339</v>
      </c>
      <c r="E43" s="1" t="s">
        <v>581</v>
      </c>
      <c r="F43" s="2">
        <v>2</v>
      </c>
      <c r="H43" s="2" t="s">
        <v>342</v>
      </c>
      <c r="J43" s="2" t="s">
        <v>589</v>
      </c>
      <c r="K43" s="2" t="s">
        <v>6978</v>
      </c>
      <c r="L43" s="2" t="s">
        <v>591</v>
      </c>
      <c r="M43" s="2" t="s">
        <v>6979</v>
      </c>
      <c r="N43" s="2" t="s">
        <v>593</v>
      </c>
      <c r="O43" s="2" t="s">
        <v>185</v>
      </c>
    </row>
    <row r="44" spans="1:15">
      <c r="A44" s="6">
        <v>43</v>
      </c>
      <c r="B44" s="1" t="s">
        <v>6980</v>
      </c>
      <c r="C44" s="1" t="s">
        <v>6981</v>
      </c>
      <c r="D44" s="2" t="s">
        <v>339</v>
      </c>
      <c r="E44" s="1" t="s">
        <v>581</v>
      </c>
      <c r="F44" s="2">
        <v>2</v>
      </c>
      <c r="H44" s="2" t="s">
        <v>342</v>
      </c>
      <c r="J44" s="2" t="s">
        <v>6982</v>
      </c>
      <c r="K44" s="2" t="s">
        <v>6983</v>
      </c>
      <c r="L44" s="2" t="s">
        <v>6984</v>
      </c>
      <c r="M44" s="2" t="s">
        <v>6985</v>
      </c>
      <c r="N44" s="2" t="s">
        <v>5013</v>
      </c>
      <c r="O44" s="2" t="s">
        <v>185</v>
      </c>
    </row>
    <row r="45" spans="1:15">
      <c r="A45" s="6">
        <v>44</v>
      </c>
      <c r="B45" s="1" t="s">
        <v>2721</v>
      </c>
      <c r="C45" s="1" t="s">
        <v>6986</v>
      </c>
      <c r="D45" s="2" t="s">
        <v>339</v>
      </c>
      <c r="E45" s="1" t="s">
        <v>581</v>
      </c>
      <c r="F45" s="2">
        <v>3</v>
      </c>
      <c r="H45" s="2" t="s">
        <v>342</v>
      </c>
      <c r="J45" s="2" t="s">
        <v>1596</v>
      </c>
      <c r="K45" s="2" t="s">
        <v>6987</v>
      </c>
      <c r="L45" s="2" t="s">
        <v>1598</v>
      </c>
      <c r="M45" s="2" t="s">
        <v>6988</v>
      </c>
      <c r="N45" s="2" t="s">
        <v>4344</v>
      </c>
      <c r="O45" s="2" t="s">
        <v>185</v>
      </c>
    </row>
    <row r="46" spans="1:15">
      <c r="A46" s="6">
        <v>45</v>
      </c>
      <c r="B46" s="1" t="s">
        <v>6989</v>
      </c>
      <c r="C46" s="1" t="s">
        <v>6990</v>
      </c>
      <c r="D46" s="2" t="s">
        <v>339</v>
      </c>
      <c r="E46" s="1" t="s">
        <v>581</v>
      </c>
      <c r="F46" s="2">
        <v>3</v>
      </c>
      <c r="H46" s="2" t="s">
        <v>342</v>
      </c>
      <c r="J46" s="2" t="s">
        <v>1548</v>
      </c>
      <c r="K46" s="2" t="s">
        <v>888</v>
      </c>
      <c r="L46" s="2" t="s">
        <v>1549</v>
      </c>
      <c r="M46" s="2" t="s">
        <v>890</v>
      </c>
      <c r="N46" s="2" t="s">
        <v>773</v>
      </c>
      <c r="O46" s="2" t="s">
        <v>185</v>
      </c>
    </row>
    <row r="47" spans="1:15">
      <c r="A47" s="6">
        <v>46</v>
      </c>
      <c r="B47" s="1" t="s">
        <v>6989</v>
      </c>
      <c r="C47" s="1" t="s">
        <v>6991</v>
      </c>
      <c r="D47" s="2" t="s">
        <v>339</v>
      </c>
      <c r="E47" s="1" t="s">
        <v>581</v>
      </c>
      <c r="F47" s="2">
        <v>3</v>
      </c>
      <c r="H47" s="2" t="s">
        <v>342</v>
      </c>
      <c r="J47" s="2" t="s">
        <v>1548</v>
      </c>
      <c r="K47" s="2" t="s">
        <v>6992</v>
      </c>
      <c r="L47" s="2" t="s">
        <v>1549</v>
      </c>
      <c r="M47" s="2" t="s">
        <v>6993</v>
      </c>
      <c r="N47" s="2" t="s">
        <v>391</v>
      </c>
      <c r="O47" s="2" t="s">
        <v>185</v>
      </c>
    </row>
    <row r="48" spans="1:15">
      <c r="A48" s="6">
        <v>47</v>
      </c>
      <c r="B48" s="1" t="s">
        <v>6994</v>
      </c>
      <c r="C48" s="1" t="s">
        <v>6995</v>
      </c>
      <c r="D48" s="2" t="s">
        <v>339</v>
      </c>
      <c r="E48" s="1" t="s">
        <v>581</v>
      </c>
      <c r="F48" s="2">
        <v>3</v>
      </c>
      <c r="H48" s="2" t="s">
        <v>342</v>
      </c>
      <c r="J48" s="2" t="s">
        <v>3193</v>
      </c>
      <c r="K48" s="2" t="s">
        <v>6996</v>
      </c>
      <c r="L48" s="2" t="s">
        <v>3195</v>
      </c>
      <c r="M48" s="2" t="s">
        <v>6997</v>
      </c>
      <c r="N48" s="2" t="s">
        <v>1854</v>
      </c>
      <c r="O48" s="2" t="s">
        <v>185</v>
      </c>
    </row>
    <row r="49" spans="1:15">
      <c r="A49" s="6">
        <v>48</v>
      </c>
      <c r="B49" s="1" t="s">
        <v>6998</v>
      </c>
      <c r="C49" s="1" t="s">
        <v>6999</v>
      </c>
      <c r="D49" s="2" t="s">
        <v>339</v>
      </c>
      <c r="E49" s="1" t="s">
        <v>581</v>
      </c>
      <c r="F49" s="2">
        <v>3</v>
      </c>
      <c r="H49" s="2" t="s">
        <v>342</v>
      </c>
      <c r="J49" s="2" t="s">
        <v>1845</v>
      </c>
      <c r="K49" s="2" t="s">
        <v>7000</v>
      </c>
      <c r="L49" s="2" t="s">
        <v>1847</v>
      </c>
      <c r="M49" s="2" t="s">
        <v>7001</v>
      </c>
      <c r="N49" s="2" t="s">
        <v>1999</v>
      </c>
      <c r="O49" s="2" t="s">
        <v>185</v>
      </c>
    </row>
    <row r="50" spans="1:15">
      <c r="A50" s="6">
        <v>49</v>
      </c>
      <c r="B50" s="1" t="s">
        <v>6793</v>
      </c>
      <c r="C50" s="1" t="s">
        <v>7002</v>
      </c>
      <c r="D50" s="2" t="s">
        <v>339</v>
      </c>
      <c r="E50" s="1" t="s">
        <v>581</v>
      </c>
      <c r="F50" s="2">
        <v>3</v>
      </c>
      <c r="H50" s="2" t="s">
        <v>342</v>
      </c>
      <c r="J50" s="2" t="s">
        <v>1612</v>
      </c>
      <c r="K50" s="2" t="s">
        <v>6951</v>
      </c>
      <c r="L50" s="2" t="s">
        <v>1614</v>
      </c>
      <c r="M50" s="2" t="s">
        <v>6953</v>
      </c>
      <c r="N50" s="2" t="s">
        <v>4605</v>
      </c>
      <c r="O50" s="2" t="s">
        <v>185</v>
      </c>
    </row>
    <row r="51" spans="1:15">
      <c r="A51" s="6">
        <v>50</v>
      </c>
      <c r="B51" s="2" t="s">
        <v>7003</v>
      </c>
      <c r="C51" s="2" t="s">
        <v>7004</v>
      </c>
      <c r="D51" s="2" t="s">
        <v>339</v>
      </c>
      <c r="E51" s="2" t="s">
        <v>581</v>
      </c>
      <c r="F51" s="2">
        <v>3</v>
      </c>
      <c r="H51" s="2" t="s">
        <v>342</v>
      </c>
      <c r="J51" s="2" t="s">
        <v>1852</v>
      </c>
      <c r="K51" s="2" t="s">
        <v>7005</v>
      </c>
      <c r="L51" s="2" t="s">
        <v>1853</v>
      </c>
      <c r="M51" s="2" t="s">
        <v>7006</v>
      </c>
      <c r="N51" s="2" t="s">
        <v>1960</v>
      </c>
      <c r="O51" s="2" t="s">
        <v>185</v>
      </c>
    </row>
    <row r="52" spans="1:15">
      <c r="A52" s="6">
        <v>51</v>
      </c>
      <c r="B52" s="2" t="s">
        <v>2104</v>
      </c>
      <c r="C52" s="2" t="s">
        <v>7007</v>
      </c>
      <c r="D52" s="2" t="s">
        <v>339</v>
      </c>
      <c r="E52" s="2" t="s">
        <v>581</v>
      </c>
      <c r="F52" s="2">
        <v>3</v>
      </c>
      <c r="H52" s="2" t="s">
        <v>342</v>
      </c>
      <c r="J52" s="2" t="s">
        <v>1187</v>
      </c>
      <c r="K52" s="2" t="s">
        <v>6066</v>
      </c>
      <c r="L52" s="2" t="s">
        <v>1188</v>
      </c>
      <c r="M52" s="2" t="s">
        <v>6068</v>
      </c>
      <c r="N52" s="2" t="s">
        <v>2725</v>
      </c>
      <c r="O52" s="2" t="s">
        <v>185</v>
      </c>
    </row>
    <row r="53" spans="1:15">
      <c r="A53" s="6">
        <v>52</v>
      </c>
      <c r="B53" s="2" t="s">
        <v>7008</v>
      </c>
      <c r="C53" s="2" t="s">
        <v>3825</v>
      </c>
      <c r="D53" s="2" t="s">
        <v>339</v>
      </c>
      <c r="E53" s="2" t="s">
        <v>581</v>
      </c>
      <c r="F53" s="2">
        <v>3</v>
      </c>
      <c r="H53" s="2" t="s">
        <v>342</v>
      </c>
      <c r="J53" s="2" t="s">
        <v>2319</v>
      </c>
      <c r="K53" s="2" t="s">
        <v>1362</v>
      </c>
      <c r="L53" s="2" t="s">
        <v>2320</v>
      </c>
      <c r="M53" s="2" t="s">
        <v>1364</v>
      </c>
      <c r="N53" s="2" t="s">
        <v>1943</v>
      </c>
      <c r="O53" s="2" t="s">
        <v>185</v>
      </c>
    </row>
    <row r="54" spans="1:15">
      <c r="A54" s="6">
        <v>53</v>
      </c>
      <c r="B54" s="1" t="s">
        <v>339</v>
      </c>
      <c r="C54" s="1" t="s">
        <v>7009</v>
      </c>
      <c r="D54" s="2" t="s">
        <v>339</v>
      </c>
      <c r="E54" s="1" t="s">
        <v>581</v>
      </c>
      <c r="F54" s="2">
        <v>3</v>
      </c>
      <c r="H54" s="2" t="s">
        <v>342</v>
      </c>
      <c r="J54" s="2" t="s">
        <v>3706</v>
      </c>
      <c r="K54" s="2" t="s">
        <v>7010</v>
      </c>
      <c r="L54" s="2" t="s">
        <v>3708</v>
      </c>
      <c r="M54" s="2" t="s">
        <v>7011</v>
      </c>
      <c r="N54" s="2" t="s">
        <v>2516</v>
      </c>
      <c r="O54" s="2" t="s">
        <v>185</v>
      </c>
    </row>
    <row r="55" spans="1:15">
      <c r="A55" s="6">
        <v>54</v>
      </c>
      <c r="B55" s="1" t="s">
        <v>7012</v>
      </c>
      <c r="C55" s="1" t="s">
        <v>7013</v>
      </c>
      <c r="D55" s="2" t="s">
        <v>339</v>
      </c>
      <c r="E55" s="1" t="s">
        <v>581</v>
      </c>
      <c r="F55" s="2">
        <v>3</v>
      </c>
      <c r="H55" s="2" t="s">
        <v>342</v>
      </c>
      <c r="J55" s="2" t="s">
        <v>7014</v>
      </c>
      <c r="K55" s="2" t="s">
        <v>7015</v>
      </c>
      <c r="L55" s="2" t="s">
        <v>7016</v>
      </c>
      <c r="M55" s="2" t="s">
        <v>7017</v>
      </c>
      <c r="N55" s="2" t="s">
        <v>7018</v>
      </c>
      <c r="O55" s="2" t="s">
        <v>185</v>
      </c>
    </row>
    <row r="56" spans="1:15">
      <c r="A56" s="6">
        <v>55</v>
      </c>
      <c r="B56" s="1" t="s">
        <v>7019</v>
      </c>
      <c r="C56" s="1" t="s">
        <v>7020</v>
      </c>
      <c r="D56" s="2" t="s">
        <v>339</v>
      </c>
      <c r="E56" s="1" t="s">
        <v>581</v>
      </c>
      <c r="F56" s="2">
        <v>3</v>
      </c>
      <c r="H56" s="2" t="s">
        <v>342</v>
      </c>
      <c r="J56" s="2" t="s">
        <v>7021</v>
      </c>
      <c r="K56" s="2" t="s">
        <v>6971</v>
      </c>
      <c r="L56" s="2" t="s">
        <v>7022</v>
      </c>
      <c r="M56" s="2" t="s">
        <v>6973</v>
      </c>
      <c r="N56" s="2" t="s">
        <v>4507</v>
      </c>
      <c r="O56" s="2" t="s">
        <v>185</v>
      </c>
    </row>
    <row r="57" spans="1:15">
      <c r="A57" s="6">
        <v>56</v>
      </c>
      <c r="B57" s="1" t="s">
        <v>7023</v>
      </c>
      <c r="C57" s="1" t="s">
        <v>7024</v>
      </c>
      <c r="D57" s="2" t="s">
        <v>339</v>
      </c>
      <c r="E57" s="1" t="s">
        <v>581</v>
      </c>
      <c r="F57" s="2">
        <v>3</v>
      </c>
      <c r="H57" s="2" t="s">
        <v>342</v>
      </c>
      <c r="J57" s="2" t="s">
        <v>1780</v>
      </c>
      <c r="K57" s="2" t="s">
        <v>7025</v>
      </c>
      <c r="L57" s="2" t="s">
        <v>1781</v>
      </c>
      <c r="M57" s="2" t="s">
        <v>7026</v>
      </c>
      <c r="N57" s="2" t="s">
        <v>898</v>
      </c>
      <c r="O57" s="2" t="s">
        <v>185</v>
      </c>
    </row>
    <row r="58" spans="1:15">
      <c r="A58" s="6">
        <v>57</v>
      </c>
      <c r="B58" s="1" t="s">
        <v>7027</v>
      </c>
      <c r="C58" s="1" t="s">
        <v>7028</v>
      </c>
      <c r="D58" s="2" t="s">
        <v>339</v>
      </c>
      <c r="E58" s="1" t="s">
        <v>701</v>
      </c>
      <c r="F58" s="2">
        <v>2</v>
      </c>
      <c r="H58" s="2" t="s">
        <v>342</v>
      </c>
      <c r="J58" s="2" t="s">
        <v>7029</v>
      </c>
      <c r="K58" s="2" t="s">
        <v>7030</v>
      </c>
      <c r="L58" s="2" t="s">
        <v>7031</v>
      </c>
      <c r="M58" s="2" t="s">
        <v>7032</v>
      </c>
      <c r="N58" s="2" t="s">
        <v>2213</v>
      </c>
      <c r="O58" s="2" t="s">
        <v>185</v>
      </c>
    </row>
    <row r="59" spans="1:15">
      <c r="A59" s="6">
        <v>58</v>
      </c>
      <c r="B59" s="1" t="s">
        <v>7033</v>
      </c>
      <c r="C59" s="1" t="s">
        <v>7034</v>
      </c>
      <c r="D59" s="2" t="s">
        <v>339</v>
      </c>
      <c r="E59" s="1" t="s">
        <v>701</v>
      </c>
      <c r="F59" s="2">
        <v>2</v>
      </c>
      <c r="H59" s="2" t="s">
        <v>342</v>
      </c>
      <c r="J59" s="2" t="s">
        <v>7035</v>
      </c>
      <c r="K59" s="2" t="s">
        <v>7036</v>
      </c>
      <c r="L59" s="2" t="s">
        <v>7037</v>
      </c>
      <c r="M59" s="2" t="s">
        <v>7038</v>
      </c>
      <c r="N59" s="2" t="s">
        <v>3594</v>
      </c>
      <c r="O59" s="2" t="s">
        <v>185</v>
      </c>
    </row>
    <row r="60" spans="1:15">
      <c r="A60" s="6">
        <v>59</v>
      </c>
      <c r="B60" s="1" t="s">
        <v>1061</v>
      </c>
      <c r="C60" s="1" t="s">
        <v>7039</v>
      </c>
      <c r="D60" s="2" t="s">
        <v>339</v>
      </c>
      <c r="E60" s="1" t="s">
        <v>701</v>
      </c>
      <c r="F60" s="2">
        <v>2</v>
      </c>
      <c r="H60" s="2" t="s">
        <v>342</v>
      </c>
      <c r="J60" s="2" t="s">
        <v>1063</v>
      </c>
      <c r="K60" s="2" t="s">
        <v>7040</v>
      </c>
      <c r="L60" s="2" t="s">
        <v>2609</v>
      </c>
      <c r="M60" s="2" t="s">
        <v>7041</v>
      </c>
      <c r="N60" s="2" t="s">
        <v>7042</v>
      </c>
      <c r="O60" s="2" t="s">
        <v>185</v>
      </c>
    </row>
    <row r="61" spans="1:15">
      <c r="A61" s="6">
        <v>60</v>
      </c>
      <c r="B61" s="2" t="s">
        <v>498</v>
      </c>
      <c r="C61" s="2" t="s">
        <v>7043</v>
      </c>
      <c r="D61" s="2" t="s">
        <v>339</v>
      </c>
      <c r="E61" s="2" t="s">
        <v>701</v>
      </c>
      <c r="F61" s="2">
        <v>2</v>
      </c>
      <c r="H61" s="2" t="s">
        <v>342</v>
      </c>
      <c r="J61" s="2" t="s">
        <v>500</v>
      </c>
      <c r="K61" s="2" t="s">
        <v>7044</v>
      </c>
      <c r="L61" s="2" t="s">
        <v>502</v>
      </c>
      <c r="M61" s="2" t="s">
        <v>7045</v>
      </c>
      <c r="N61" s="2" t="s">
        <v>7046</v>
      </c>
      <c r="O61" s="2" t="s">
        <v>185</v>
      </c>
    </row>
    <row r="62" spans="1:15">
      <c r="A62" s="6">
        <v>61</v>
      </c>
      <c r="B62" s="2" t="s">
        <v>7047</v>
      </c>
      <c r="C62" s="2" t="s">
        <v>7048</v>
      </c>
      <c r="D62" s="2" t="s">
        <v>339</v>
      </c>
      <c r="E62" s="2" t="s">
        <v>701</v>
      </c>
      <c r="F62" s="2">
        <v>2</v>
      </c>
      <c r="H62" s="2" t="s">
        <v>342</v>
      </c>
      <c r="J62" s="2" t="s">
        <v>5624</v>
      </c>
      <c r="K62" s="2" t="s">
        <v>7049</v>
      </c>
      <c r="L62" s="2" t="s">
        <v>5625</v>
      </c>
      <c r="M62" s="2" t="s">
        <v>7050</v>
      </c>
      <c r="N62" s="2" t="s">
        <v>4993</v>
      </c>
      <c r="O62" s="2" t="s">
        <v>185</v>
      </c>
    </row>
    <row r="63" spans="1:15">
      <c r="A63" s="6">
        <v>62</v>
      </c>
      <c r="B63" s="2" t="s">
        <v>7051</v>
      </c>
      <c r="C63" s="2" t="s">
        <v>7052</v>
      </c>
      <c r="D63" s="2" t="s">
        <v>339</v>
      </c>
      <c r="E63" s="2" t="s">
        <v>701</v>
      </c>
      <c r="F63" s="2">
        <v>2</v>
      </c>
      <c r="H63" s="2" t="s">
        <v>342</v>
      </c>
      <c r="J63" s="2" t="s">
        <v>4505</v>
      </c>
      <c r="K63" s="2" t="s">
        <v>7053</v>
      </c>
      <c r="L63" s="2" t="s">
        <v>4506</v>
      </c>
      <c r="M63" s="2" t="s">
        <v>7054</v>
      </c>
      <c r="N63" s="2" t="s">
        <v>7055</v>
      </c>
      <c r="O63" s="2" t="s">
        <v>185</v>
      </c>
    </row>
    <row r="64" spans="1:15">
      <c r="A64" s="6">
        <v>63</v>
      </c>
      <c r="B64" s="2" t="s">
        <v>7056</v>
      </c>
      <c r="C64" s="2" t="s">
        <v>7057</v>
      </c>
      <c r="D64" s="2" t="s">
        <v>339</v>
      </c>
      <c r="E64" s="2" t="s">
        <v>701</v>
      </c>
      <c r="F64" s="2">
        <v>2</v>
      </c>
      <c r="H64" s="2" t="s">
        <v>342</v>
      </c>
      <c r="J64" s="2" t="s">
        <v>7058</v>
      </c>
      <c r="K64" s="2" t="s">
        <v>7059</v>
      </c>
      <c r="L64" s="2" t="s">
        <v>7060</v>
      </c>
      <c r="M64" s="2" t="s">
        <v>7061</v>
      </c>
      <c r="N64" s="2" t="s">
        <v>5912</v>
      </c>
      <c r="O64" s="2" t="s">
        <v>185</v>
      </c>
    </row>
    <row r="65" spans="1:15">
      <c r="A65" s="6">
        <v>64</v>
      </c>
      <c r="B65" s="2" t="s">
        <v>7062</v>
      </c>
      <c r="C65" s="2" t="s">
        <v>7063</v>
      </c>
      <c r="D65" s="2" t="s">
        <v>339</v>
      </c>
      <c r="E65" s="2" t="s">
        <v>701</v>
      </c>
      <c r="F65" s="2">
        <v>3</v>
      </c>
      <c r="H65" s="2" t="s">
        <v>342</v>
      </c>
      <c r="J65" s="2" t="s">
        <v>7064</v>
      </c>
      <c r="K65" s="2" t="s">
        <v>7065</v>
      </c>
      <c r="L65" s="2" t="s">
        <v>7066</v>
      </c>
      <c r="M65" s="2" t="s">
        <v>7067</v>
      </c>
      <c r="N65" s="2" t="s">
        <v>1533</v>
      </c>
      <c r="O65" s="2" t="s">
        <v>185</v>
      </c>
    </row>
    <row r="66" spans="1:15">
      <c r="A66" s="6">
        <v>65</v>
      </c>
      <c r="B66" s="2" t="s">
        <v>7068</v>
      </c>
      <c r="C66" s="2" t="s">
        <v>7069</v>
      </c>
      <c r="D66" s="2" t="s">
        <v>339</v>
      </c>
      <c r="E66" s="2" t="s">
        <v>844</v>
      </c>
      <c r="F66" s="2">
        <v>3</v>
      </c>
      <c r="H66" s="2" t="s">
        <v>807</v>
      </c>
      <c r="J66" s="2" t="s">
        <v>5844</v>
      </c>
      <c r="K66" s="2" t="s">
        <v>7070</v>
      </c>
      <c r="L66" s="2" t="s">
        <v>7071</v>
      </c>
      <c r="M66" s="2" t="s">
        <v>7072</v>
      </c>
      <c r="N66" s="2" t="s">
        <v>5362</v>
      </c>
      <c r="O66" s="2" t="s">
        <v>185</v>
      </c>
    </row>
    <row r="67" spans="1:15">
      <c r="A67" s="6">
        <v>66</v>
      </c>
      <c r="B67" s="2" t="s">
        <v>1185</v>
      </c>
      <c r="C67" s="2" t="s">
        <v>7073</v>
      </c>
      <c r="D67" s="2" t="s">
        <v>339</v>
      </c>
      <c r="E67" s="2" t="s">
        <v>844</v>
      </c>
      <c r="F67" s="2">
        <v>3</v>
      </c>
      <c r="H67" s="2" t="s">
        <v>807</v>
      </c>
      <c r="J67" s="2" t="s">
        <v>1187</v>
      </c>
      <c r="K67" s="2" t="s">
        <v>7074</v>
      </c>
      <c r="L67" s="2" t="s">
        <v>1188</v>
      </c>
      <c r="M67" s="2" t="s">
        <v>475</v>
      </c>
      <c r="N67" s="2" t="s">
        <v>1333</v>
      </c>
      <c r="O67" s="2" t="s">
        <v>185</v>
      </c>
    </row>
    <row r="68" spans="1:15">
      <c r="A68" s="6">
        <v>67</v>
      </c>
      <c r="B68" s="2" t="s">
        <v>7075</v>
      </c>
      <c r="C68" s="2" t="s">
        <v>7076</v>
      </c>
      <c r="D68" s="2" t="s">
        <v>339</v>
      </c>
      <c r="E68" s="2" t="s">
        <v>844</v>
      </c>
      <c r="F68" s="2">
        <v>3</v>
      </c>
      <c r="H68" s="2" t="s">
        <v>807</v>
      </c>
      <c r="J68" s="2" t="s">
        <v>7077</v>
      </c>
      <c r="K68" s="2" t="s">
        <v>7078</v>
      </c>
      <c r="L68" s="2" t="s">
        <v>7079</v>
      </c>
      <c r="M68" s="2" t="s">
        <v>7080</v>
      </c>
      <c r="N68" s="2" t="s">
        <v>525</v>
      </c>
      <c r="O68" s="2" t="s">
        <v>185</v>
      </c>
    </row>
    <row r="69" spans="1:15">
      <c r="A69" s="6">
        <v>68</v>
      </c>
      <c r="B69" s="2" t="s">
        <v>3884</v>
      </c>
      <c r="C69" s="2" t="s">
        <v>7081</v>
      </c>
      <c r="D69" s="2" t="s">
        <v>339</v>
      </c>
      <c r="E69" s="2" t="s">
        <v>844</v>
      </c>
      <c r="F69" s="2">
        <v>3</v>
      </c>
      <c r="H69" s="2" t="s">
        <v>807</v>
      </c>
      <c r="J69" s="2" t="s">
        <v>3886</v>
      </c>
      <c r="K69" s="2" t="s">
        <v>6965</v>
      </c>
      <c r="L69" s="2" t="s">
        <v>3888</v>
      </c>
      <c r="M69" s="2" t="s">
        <v>4933</v>
      </c>
      <c r="N69" s="2" t="s">
        <v>2378</v>
      </c>
      <c r="O69" s="2" t="s">
        <v>185</v>
      </c>
    </row>
    <row r="70" spans="1:15">
      <c r="A70" s="6">
        <v>69</v>
      </c>
      <c r="B70" s="2" t="s">
        <v>7082</v>
      </c>
      <c r="C70" s="2" t="s">
        <v>7083</v>
      </c>
      <c r="D70" s="2" t="s">
        <v>339</v>
      </c>
      <c r="E70" s="2" t="s">
        <v>844</v>
      </c>
      <c r="F70" s="2">
        <v>3</v>
      </c>
      <c r="H70" s="2" t="s">
        <v>807</v>
      </c>
      <c r="J70" s="2" t="s">
        <v>808</v>
      </c>
      <c r="K70" s="2" t="s">
        <v>7084</v>
      </c>
      <c r="L70" s="2" t="s">
        <v>810</v>
      </c>
      <c r="M70" s="2" t="s">
        <v>7085</v>
      </c>
      <c r="N70" s="2" t="s">
        <v>2316</v>
      </c>
      <c r="O70" s="2" t="s">
        <v>185</v>
      </c>
    </row>
    <row r="71" spans="1:15">
      <c r="A71" s="6">
        <v>70</v>
      </c>
      <c r="B71" s="2" t="s">
        <v>7086</v>
      </c>
      <c r="C71" s="2" t="s">
        <v>7087</v>
      </c>
      <c r="D71" s="2" t="s">
        <v>339</v>
      </c>
      <c r="E71" s="2" t="s">
        <v>844</v>
      </c>
      <c r="F71" s="2">
        <v>3</v>
      </c>
      <c r="H71" s="2" t="s">
        <v>807</v>
      </c>
      <c r="J71" s="2" t="s">
        <v>5309</v>
      </c>
      <c r="K71" s="2" t="s">
        <v>7088</v>
      </c>
      <c r="L71" s="2" t="s">
        <v>5310</v>
      </c>
      <c r="M71" s="2" t="s">
        <v>7089</v>
      </c>
      <c r="N71" s="2" t="s">
        <v>7090</v>
      </c>
      <c r="O71" s="2" t="s">
        <v>185</v>
      </c>
    </row>
    <row r="72" spans="1:15">
      <c r="A72" s="6">
        <v>71</v>
      </c>
      <c r="B72" s="1" t="s">
        <v>7091</v>
      </c>
      <c r="C72" s="1" t="s">
        <v>7092</v>
      </c>
      <c r="D72" s="2" t="s">
        <v>339</v>
      </c>
      <c r="E72" s="1" t="s">
        <v>844</v>
      </c>
      <c r="F72" s="2">
        <v>3</v>
      </c>
      <c r="H72" s="2" t="s">
        <v>807</v>
      </c>
      <c r="J72" s="2" t="s">
        <v>7093</v>
      </c>
      <c r="K72" s="2" t="s">
        <v>2724</v>
      </c>
      <c r="L72" s="2" t="s">
        <v>7094</v>
      </c>
      <c r="M72" s="2" t="s">
        <v>469</v>
      </c>
      <c r="N72" s="2" t="s">
        <v>4859</v>
      </c>
      <c r="O72" s="2" t="s">
        <v>185</v>
      </c>
    </row>
    <row r="73" spans="1:15">
      <c r="A73" s="6">
        <v>72</v>
      </c>
      <c r="B73" s="1" t="s">
        <v>526</v>
      </c>
      <c r="C73" s="1" t="s">
        <v>7095</v>
      </c>
      <c r="D73" s="2" t="s">
        <v>339</v>
      </c>
      <c r="E73" s="1" t="s">
        <v>844</v>
      </c>
      <c r="F73" s="2">
        <v>2</v>
      </c>
      <c r="H73" s="2" t="s">
        <v>807</v>
      </c>
      <c r="J73" s="2" t="s">
        <v>528</v>
      </c>
      <c r="K73" s="2" t="s">
        <v>7096</v>
      </c>
      <c r="L73" s="2" t="s">
        <v>530</v>
      </c>
      <c r="M73" s="2" t="s">
        <v>7097</v>
      </c>
      <c r="N73" s="2" t="s">
        <v>7098</v>
      </c>
      <c r="O73" s="2" t="s">
        <v>185</v>
      </c>
    </row>
    <row r="74" spans="1:15">
      <c r="A74" s="6">
        <v>73</v>
      </c>
      <c r="B74" s="1" t="s">
        <v>1732</v>
      </c>
      <c r="C74" s="1" t="s">
        <v>7099</v>
      </c>
      <c r="D74" s="2" t="s">
        <v>339</v>
      </c>
      <c r="E74" s="1" t="s">
        <v>844</v>
      </c>
      <c r="F74" s="2">
        <v>2</v>
      </c>
      <c r="H74" s="2" t="s">
        <v>807</v>
      </c>
      <c r="J74" s="2" t="s">
        <v>1734</v>
      </c>
      <c r="K74" s="2" t="s">
        <v>6965</v>
      </c>
      <c r="L74" s="2" t="s">
        <v>1736</v>
      </c>
      <c r="M74" s="2" t="s">
        <v>4933</v>
      </c>
      <c r="N74" s="2" t="s">
        <v>1190</v>
      </c>
      <c r="O74" s="2" t="s">
        <v>185</v>
      </c>
    </row>
    <row r="75" spans="1:15">
      <c r="A75" s="6">
        <v>74</v>
      </c>
      <c r="B75" s="1" t="s">
        <v>753</v>
      </c>
      <c r="C75" s="1" t="s">
        <v>7100</v>
      </c>
      <c r="D75" s="2" t="s">
        <v>339</v>
      </c>
      <c r="E75" s="1" t="s">
        <v>844</v>
      </c>
      <c r="F75" s="2">
        <v>2</v>
      </c>
      <c r="H75" s="2" t="s">
        <v>807</v>
      </c>
      <c r="J75" s="2" t="s">
        <v>755</v>
      </c>
      <c r="K75" s="2" t="s">
        <v>7101</v>
      </c>
      <c r="L75" s="2" t="s">
        <v>757</v>
      </c>
      <c r="M75" s="2" t="s">
        <v>7102</v>
      </c>
      <c r="N75" s="2" t="s">
        <v>1479</v>
      </c>
      <c r="O75" s="2" t="s">
        <v>185</v>
      </c>
    </row>
    <row r="76" spans="1:15">
      <c r="A76" s="6">
        <v>75</v>
      </c>
      <c r="B76" s="1" t="s">
        <v>7103</v>
      </c>
      <c r="C76" s="1" t="s">
        <v>7104</v>
      </c>
      <c r="D76" s="2" t="s">
        <v>339</v>
      </c>
      <c r="E76" s="1" t="s">
        <v>844</v>
      </c>
      <c r="F76" s="2">
        <v>2</v>
      </c>
      <c r="H76" s="2" t="s">
        <v>2746</v>
      </c>
      <c r="J76" s="2" t="s">
        <v>859</v>
      </c>
      <c r="K76" s="2" t="s">
        <v>7105</v>
      </c>
      <c r="L76" s="2" t="s">
        <v>861</v>
      </c>
      <c r="M76" s="2" t="s">
        <v>7106</v>
      </c>
      <c r="N76" s="2" t="s">
        <v>4543</v>
      </c>
      <c r="O76" s="2" t="s">
        <v>185</v>
      </c>
    </row>
    <row r="77" spans="1:15">
      <c r="A77" s="6">
        <v>76</v>
      </c>
      <c r="B77" s="2" t="s">
        <v>7107</v>
      </c>
      <c r="C77" s="2" t="s">
        <v>7108</v>
      </c>
      <c r="D77" s="2" t="s">
        <v>339</v>
      </c>
      <c r="E77" s="2" t="s">
        <v>901</v>
      </c>
      <c r="F77" s="2">
        <v>2</v>
      </c>
      <c r="H77" s="2" t="s">
        <v>342</v>
      </c>
      <c r="J77" s="2" t="s">
        <v>5277</v>
      </c>
      <c r="K77" s="2" t="s">
        <v>7109</v>
      </c>
      <c r="L77" s="2" t="s">
        <v>7110</v>
      </c>
      <c r="M77" s="2" t="s">
        <v>7111</v>
      </c>
      <c r="N77" s="2" t="s">
        <v>1106</v>
      </c>
      <c r="O77" s="2" t="s">
        <v>185</v>
      </c>
    </row>
    <row r="78" spans="1:15">
      <c r="A78" s="6">
        <v>77</v>
      </c>
      <c r="B78" s="2" t="s">
        <v>498</v>
      </c>
      <c r="C78" s="2" t="s">
        <v>7112</v>
      </c>
      <c r="D78" s="2" t="s">
        <v>339</v>
      </c>
      <c r="E78" s="2" t="s">
        <v>901</v>
      </c>
      <c r="F78" s="2">
        <v>2</v>
      </c>
      <c r="H78" s="2" t="s">
        <v>342</v>
      </c>
      <c r="J78" s="2" t="s">
        <v>500</v>
      </c>
      <c r="K78" s="2" t="s">
        <v>7113</v>
      </c>
      <c r="L78" s="2" t="s">
        <v>502</v>
      </c>
      <c r="M78" s="2" t="s">
        <v>6899</v>
      </c>
      <c r="N78" s="2" t="s">
        <v>1885</v>
      </c>
      <c r="O78" s="2" t="s">
        <v>185</v>
      </c>
    </row>
    <row r="79" spans="1:15">
      <c r="A79" s="6">
        <v>78</v>
      </c>
      <c r="B79" s="2" t="s">
        <v>7114</v>
      </c>
      <c r="C79" s="2" t="s">
        <v>7115</v>
      </c>
      <c r="D79" s="2" t="s">
        <v>339</v>
      </c>
      <c r="E79" s="2" t="s">
        <v>901</v>
      </c>
      <c r="F79" s="2">
        <v>2</v>
      </c>
      <c r="H79" s="2" t="s">
        <v>342</v>
      </c>
      <c r="J79" s="2" t="s">
        <v>7116</v>
      </c>
      <c r="K79" s="2" t="s">
        <v>7117</v>
      </c>
      <c r="L79" s="2" t="s">
        <v>7118</v>
      </c>
      <c r="M79" s="2" t="s">
        <v>7119</v>
      </c>
      <c r="N79" s="2" t="s">
        <v>7120</v>
      </c>
      <c r="O79" s="2" t="s">
        <v>185</v>
      </c>
    </row>
    <row r="80" spans="1:15">
      <c r="A80" s="6">
        <v>79</v>
      </c>
      <c r="B80" s="2" t="s">
        <v>1346</v>
      </c>
      <c r="C80" s="2" t="s">
        <v>7121</v>
      </c>
      <c r="D80" s="2" t="s">
        <v>339</v>
      </c>
      <c r="E80" s="2" t="s">
        <v>901</v>
      </c>
      <c r="F80" s="2">
        <v>2</v>
      </c>
      <c r="H80" s="2" t="s">
        <v>342</v>
      </c>
      <c r="J80" s="2" t="s">
        <v>1349</v>
      </c>
      <c r="K80" s="2" t="s">
        <v>7122</v>
      </c>
      <c r="L80" s="2" t="s">
        <v>1350</v>
      </c>
      <c r="M80" s="2" t="s">
        <v>7123</v>
      </c>
      <c r="N80" s="2" t="s">
        <v>1159</v>
      </c>
      <c r="O80" s="2" t="s">
        <v>185</v>
      </c>
    </row>
    <row r="81" spans="1:15">
      <c r="A81" s="6">
        <v>80</v>
      </c>
      <c r="B81" s="2" t="s">
        <v>7124</v>
      </c>
      <c r="C81" s="2" t="s">
        <v>7125</v>
      </c>
      <c r="D81" s="2" t="s">
        <v>339</v>
      </c>
      <c r="E81" s="2" t="s">
        <v>901</v>
      </c>
      <c r="F81" s="2">
        <v>2</v>
      </c>
      <c r="H81" s="2" t="s">
        <v>342</v>
      </c>
      <c r="J81" s="2" t="s">
        <v>2474</v>
      </c>
      <c r="K81" s="2" t="s">
        <v>7126</v>
      </c>
      <c r="L81" s="2" t="s">
        <v>2475</v>
      </c>
      <c r="M81" s="2" t="s">
        <v>7127</v>
      </c>
      <c r="N81" s="2" t="s">
        <v>7128</v>
      </c>
      <c r="O81" s="2" t="s">
        <v>185</v>
      </c>
    </row>
    <row r="82" spans="1:15">
      <c r="A82" s="6">
        <v>81</v>
      </c>
      <c r="B82" s="2" t="s">
        <v>7129</v>
      </c>
      <c r="C82" s="2" t="s">
        <v>7130</v>
      </c>
      <c r="D82" s="2" t="s">
        <v>339</v>
      </c>
      <c r="E82" s="2" t="s">
        <v>901</v>
      </c>
      <c r="F82" s="2">
        <v>2</v>
      </c>
      <c r="H82" s="2" t="s">
        <v>342</v>
      </c>
      <c r="J82" s="2" t="s">
        <v>5406</v>
      </c>
      <c r="K82" s="2" t="s">
        <v>1292</v>
      </c>
      <c r="L82" s="2" t="s">
        <v>5407</v>
      </c>
      <c r="M82" s="2" t="s">
        <v>1293</v>
      </c>
      <c r="N82" s="2" t="s">
        <v>5263</v>
      </c>
      <c r="O82" s="2" t="s">
        <v>185</v>
      </c>
    </row>
    <row r="83" spans="1:15">
      <c r="A83" s="6">
        <v>82</v>
      </c>
      <c r="B83" s="2" t="s">
        <v>7131</v>
      </c>
      <c r="C83" s="2" t="s">
        <v>7132</v>
      </c>
      <c r="D83" s="2" t="s">
        <v>339</v>
      </c>
      <c r="E83" s="2" t="s">
        <v>901</v>
      </c>
      <c r="F83" s="2">
        <v>2</v>
      </c>
      <c r="H83" s="2" t="s">
        <v>342</v>
      </c>
      <c r="J83" s="2" t="s">
        <v>7133</v>
      </c>
      <c r="K83" s="2" t="s">
        <v>7134</v>
      </c>
      <c r="L83" s="2" t="s">
        <v>7135</v>
      </c>
      <c r="M83" s="2" t="s">
        <v>7136</v>
      </c>
      <c r="N83" s="2" t="s">
        <v>7137</v>
      </c>
      <c r="O83" s="2" t="s">
        <v>185</v>
      </c>
    </row>
    <row r="84" spans="1:15">
      <c r="A84" s="6">
        <v>83</v>
      </c>
      <c r="B84" s="2" t="s">
        <v>7138</v>
      </c>
      <c r="C84" s="2" t="s">
        <v>7139</v>
      </c>
      <c r="D84" s="2" t="s">
        <v>339</v>
      </c>
      <c r="E84" s="2" t="s">
        <v>901</v>
      </c>
      <c r="F84" s="2">
        <v>2</v>
      </c>
      <c r="H84" s="2" t="s">
        <v>342</v>
      </c>
      <c r="J84" s="2" t="s">
        <v>3052</v>
      </c>
      <c r="K84" s="2" t="s">
        <v>6978</v>
      </c>
      <c r="L84" s="2" t="s">
        <v>7140</v>
      </c>
      <c r="M84" s="2" t="s">
        <v>6979</v>
      </c>
      <c r="N84" s="2" t="s">
        <v>7141</v>
      </c>
      <c r="O84" s="2" t="s">
        <v>185</v>
      </c>
    </row>
    <row r="85" spans="1:15">
      <c r="A85" s="6">
        <v>84</v>
      </c>
      <c r="B85" s="2" t="s">
        <v>7142</v>
      </c>
      <c r="C85" s="2" t="s">
        <v>7143</v>
      </c>
      <c r="D85" s="2" t="s">
        <v>339</v>
      </c>
      <c r="E85" s="2" t="s">
        <v>901</v>
      </c>
      <c r="F85" s="2">
        <v>2</v>
      </c>
      <c r="H85" s="2" t="s">
        <v>342</v>
      </c>
      <c r="J85" s="2" t="s">
        <v>7144</v>
      </c>
      <c r="K85" s="2" t="s">
        <v>7145</v>
      </c>
      <c r="L85" s="2" t="s">
        <v>7146</v>
      </c>
      <c r="M85" s="2" t="s">
        <v>7147</v>
      </c>
      <c r="N85" s="2" t="s">
        <v>919</v>
      </c>
      <c r="O85" s="2" t="s">
        <v>185</v>
      </c>
    </row>
    <row r="86" spans="1:15">
      <c r="A86" s="6">
        <v>85</v>
      </c>
      <c r="B86" s="2" t="s">
        <v>7148</v>
      </c>
      <c r="C86" s="2" t="s">
        <v>7149</v>
      </c>
      <c r="D86" s="2" t="s">
        <v>339</v>
      </c>
      <c r="E86" s="2" t="s">
        <v>901</v>
      </c>
      <c r="F86" s="2">
        <v>3</v>
      </c>
      <c r="H86" s="2" t="s">
        <v>342</v>
      </c>
      <c r="J86" s="2" t="s">
        <v>7150</v>
      </c>
      <c r="K86" s="2" t="s">
        <v>3058</v>
      </c>
      <c r="L86" s="2" t="s">
        <v>7151</v>
      </c>
      <c r="M86" s="2" t="s">
        <v>3059</v>
      </c>
      <c r="N86" s="2" t="s">
        <v>1351</v>
      </c>
      <c r="O86" s="2" t="s">
        <v>185</v>
      </c>
    </row>
    <row r="87" spans="1:15">
      <c r="A87" s="6">
        <v>86</v>
      </c>
      <c r="B87" s="1" t="s">
        <v>7152</v>
      </c>
      <c r="C87" s="1" t="s">
        <v>7153</v>
      </c>
      <c r="D87" s="2" t="s">
        <v>339</v>
      </c>
      <c r="E87" s="1" t="s">
        <v>901</v>
      </c>
      <c r="F87" s="2">
        <v>3</v>
      </c>
      <c r="H87" s="2" t="s">
        <v>342</v>
      </c>
      <c r="J87" s="2" t="s">
        <v>2412</v>
      </c>
      <c r="K87" s="2" t="s">
        <v>7154</v>
      </c>
      <c r="L87" s="2" t="s">
        <v>2414</v>
      </c>
      <c r="M87" s="2" t="s">
        <v>7155</v>
      </c>
      <c r="N87" s="2" t="s">
        <v>1358</v>
      </c>
      <c r="O87" s="2" t="s">
        <v>185</v>
      </c>
    </row>
    <row r="88" spans="1:15">
      <c r="A88" s="6">
        <v>87</v>
      </c>
      <c r="B88" s="2" t="s">
        <v>7156</v>
      </c>
      <c r="C88" s="2" t="s">
        <v>7157</v>
      </c>
      <c r="D88" s="2" t="s">
        <v>339</v>
      </c>
      <c r="E88" s="2" t="s">
        <v>1013</v>
      </c>
      <c r="F88" s="2">
        <v>2</v>
      </c>
      <c r="H88" s="2" t="s">
        <v>342</v>
      </c>
      <c r="J88" s="2" t="s">
        <v>7158</v>
      </c>
      <c r="K88" s="2" t="s">
        <v>4831</v>
      </c>
      <c r="L88" s="2" t="s">
        <v>7159</v>
      </c>
      <c r="M88" s="2" t="s">
        <v>3902</v>
      </c>
      <c r="N88" s="2" t="s">
        <v>7160</v>
      </c>
      <c r="O88" s="2" t="s">
        <v>185</v>
      </c>
    </row>
    <row r="89" spans="1:15">
      <c r="A89" s="6">
        <v>88</v>
      </c>
      <c r="B89" s="2" t="s">
        <v>7161</v>
      </c>
      <c r="C89" s="2" t="s">
        <v>7162</v>
      </c>
      <c r="D89" s="2" t="s">
        <v>339</v>
      </c>
      <c r="E89" s="2" t="s">
        <v>1013</v>
      </c>
      <c r="F89" s="2">
        <v>2</v>
      </c>
      <c r="H89" s="2" t="s">
        <v>342</v>
      </c>
      <c r="J89" s="2" t="s">
        <v>7163</v>
      </c>
      <c r="K89" s="2" t="s">
        <v>7164</v>
      </c>
      <c r="L89" s="2" t="s">
        <v>7165</v>
      </c>
      <c r="M89" s="2" t="s">
        <v>7166</v>
      </c>
      <c r="N89" s="2" t="s">
        <v>476</v>
      </c>
      <c r="O89" s="2" t="s">
        <v>185</v>
      </c>
    </row>
    <row r="90" spans="1:15">
      <c r="A90" s="6">
        <v>89</v>
      </c>
      <c r="B90" s="1" t="s">
        <v>7167</v>
      </c>
      <c r="C90" s="1" t="s">
        <v>7168</v>
      </c>
      <c r="D90" s="2" t="s">
        <v>339</v>
      </c>
      <c r="E90" s="1" t="s">
        <v>1013</v>
      </c>
      <c r="F90" s="2">
        <v>2</v>
      </c>
      <c r="G90" s="170"/>
      <c r="H90" s="2" t="s">
        <v>342</v>
      </c>
      <c r="J90" s="2" t="s">
        <v>7169</v>
      </c>
      <c r="K90" s="2" t="s">
        <v>6926</v>
      </c>
      <c r="L90" s="2" t="s">
        <v>7170</v>
      </c>
      <c r="M90" s="2" t="s">
        <v>6927</v>
      </c>
      <c r="N90" s="2" t="s">
        <v>7171</v>
      </c>
      <c r="O90" s="2" t="s">
        <v>185</v>
      </c>
    </row>
    <row r="91" spans="1:15">
      <c r="A91" s="6">
        <v>90</v>
      </c>
      <c r="B91" s="1" t="s">
        <v>1134</v>
      </c>
      <c r="C91" s="1" t="s">
        <v>7172</v>
      </c>
      <c r="D91" s="2" t="s">
        <v>339</v>
      </c>
      <c r="E91" s="1" t="s">
        <v>1013</v>
      </c>
      <c r="F91" s="2">
        <v>2</v>
      </c>
      <c r="G91" s="170"/>
      <c r="H91" s="2" t="s">
        <v>342</v>
      </c>
      <c r="J91" s="2" t="s">
        <v>1137</v>
      </c>
      <c r="K91" s="2" t="s">
        <v>7173</v>
      </c>
      <c r="L91" s="2" t="s">
        <v>1139</v>
      </c>
      <c r="M91" s="2" t="s">
        <v>7174</v>
      </c>
      <c r="N91" s="2" t="s">
        <v>4452</v>
      </c>
      <c r="O91" s="2" t="s">
        <v>185</v>
      </c>
    </row>
    <row r="92" spans="1:15">
      <c r="A92" s="6">
        <v>91</v>
      </c>
      <c r="B92" s="1" t="s">
        <v>533</v>
      </c>
      <c r="C92" s="1" t="s">
        <v>7175</v>
      </c>
      <c r="D92" s="2" t="s">
        <v>339</v>
      </c>
      <c r="E92" s="1" t="s">
        <v>1013</v>
      </c>
      <c r="F92" s="2">
        <v>2</v>
      </c>
      <c r="G92" s="170"/>
      <c r="H92" s="2" t="s">
        <v>342</v>
      </c>
      <c r="J92" s="2" t="s">
        <v>535</v>
      </c>
      <c r="K92" s="2" t="s">
        <v>2053</v>
      </c>
      <c r="L92" s="2" t="s">
        <v>537</v>
      </c>
      <c r="M92" s="2" t="s">
        <v>2055</v>
      </c>
      <c r="N92" s="2" t="s">
        <v>7176</v>
      </c>
      <c r="O92" s="2" t="s">
        <v>185</v>
      </c>
    </row>
    <row r="93" spans="1:15">
      <c r="A93" s="6">
        <v>92</v>
      </c>
      <c r="B93" s="1" t="s">
        <v>1029</v>
      </c>
      <c r="C93" s="1" t="s">
        <v>7177</v>
      </c>
      <c r="D93" s="2" t="s">
        <v>339</v>
      </c>
      <c r="E93" s="1" t="s">
        <v>1013</v>
      </c>
      <c r="F93" s="2">
        <v>3</v>
      </c>
      <c r="G93" s="170"/>
      <c r="H93" s="2" t="s">
        <v>342</v>
      </c>
      <c r="J93" s="2" t="s">
        <v>1031</v>
      </c>
      <c r="K93" s="2" t="s">
        <v>7178</v>
      </c>
      <c r="L93" s="2" t="s">
        <v>1032</v>
      </c>
      <c r="M93" s="2" t="s">
        <v>7179</v>
      </c>
      <c r="N93" s="2" t="s">
        <v>5319</v>
      </c>
      <c r="O93" s="2" t="s">
        <v>185</v>
      </c>
    </row>
    <row r="94" spans="1:15">
      <c r="A94" s="6">
        <v>93</v>
      </c>
      <c r="B94" s="1" t="s">
        <v>1134</v>
      </c>
      <c r="C94" s="1" t="s">
        <v>6829</v>
      </c>
      <c r="D94" s="2" t="s">
        <v>339</v>
      </c>
      <c r="E94" s="1" t="s">
        <v>1013</v>
      </c>
      <c r="F94" s="2">
        <v>3</v>
      </c>
      <c r="H94" s="2" t="s">
        <v>342</v>
      </c>
      <c r="J94" s="2" t="s">
        <v>1137</v>
      </c>
      <c r="K94" s="2" t="s">
        <v>6830</v>
      </c>
      <c r="L94" s="2" t="s">
        <v>1139</v>
      </c>
      <c r="M94" s="2" t="s">
        <v>6831</v>
      </c>
      <c r="N94" s="2" t="s">
        <v>898</v>
      </c>
      <c r="O94" s="2" t="s">
        <v>185</v>
      </c>
    </row>
    <row r="95" spans="1:15">
      <c r="A95" s="6">
        <v>94</v>
      </c>
      <c r="B95" s="2" t="s">
        <v>7180</v>
      </c>
      <c r="C95" s="2" t="s">
        <v>7181</v>
      </c>
      <c r="D95" s="2" t="s">
        <v>339</v>
      </c>
      <c r="E95" s="2" t="s">
        <v>1013</v>
      </c>
      <c r="F95" s="2">
        <v>3</v>
      </c>
      <c r="H95" s="2" t="s">
        <v>342</v>
      </c>
      <c r="J95" s="2" t="s">
        <v>2514</v>
      </c>
      <c r="K95" s="2" t="s">
        <v>7182</v>
      </c>
      <c r="L95" s="2" t="s">
        <v>2515</v>
      </c>
      <c r="M95" s="2" t="s">
        <v>7183</v>
      </c>
      <c r="N95" s="2" t="s">
        <v>5362</v>
      </c>
      <c r="O95" s="2" t="s">
        <v>185</v>
      </c>
    </row>
    <row r="96" spans="1:15">
      <c r="A96" s="6">
        <v>95</v>
      </c>
      <c r="B96" s="2" t="s">
        <v>1114</v>
      </c>
      <c r="C96" s="2" t="s">
        <v>7184</v>
      </c>
      <c r="D96" s="2" t="s">
        <v>339</v>
      </c>
      <c r="E96" s="2" t="s">
        <v>1013</v>
      </c>
      <c r="F96" s="2">
        <v>3</v>
      </c>
      <c r="H96" s="2" t="s">
        <v>342</v>
      </c>
      <c r="J96" s="2" t="s">
        <v>1116</v>
      </c>
      <c r="K96" s="2" t="s">
        <v>7185</v>
      </c>
      <c r="L96" s="2" t="s">
        <v>7186</v>
      </c>
      <c r="M96" s="2" t="s">
        <v>7187</v>
      </c>
      <c r="N96" s="2" t="s">
        <v>3927</v>
      </c>
      <c r="O96" s="2" t="s">
        <v>185</v>
      </c>
    </row>
    <row r="97" spans="1:15">
      <c r="A97" s="6">
        <v>96</v>
      </c>
      <c r="B97" s="2" t="s">
        <v>7188</v>
      </c>
      <c r="C97" s="2" t="s">
        <v>7189</v>
      </c>
      <c r="D97" s="2" t="s">
        <v>339</v>
      </c>
      <c r="E97" s="2" t="s">
        <v>1013</v>
      </c>
      <c r="F97" s="2">
        <v>3</v>
      </c>
      <c r="H97" s="2" t="s">
        <v>342</v>
      </c>
      <c r="J97" s="2" t="s">
        <v>1956</v>
      </c>
      <c r="K97" s="2" t="s">
        <v>5050</v>
      </c>
      <c r="L97" s="2" t="s">
        <v>1958</v>
      </c>
      <c r="M97" s="2" t="s">
        <v>5052</v>
      </c>
      <c r="N97" s="2" t="s">
        <v>2656</v>
      </c>
      <c r="O97" s="2" t="s">
        <v>185</v>
      </c>
    </row>
    <row r="98" spans="1:15">
      <c r="A98" s="6">
        <v>97</v>
      </c>
      <c r="B98" s="2" t="s">
        <v>7190</v>
      </c>
      <c r="C98" s="2" t="s">
        <v>7191</v>
      </c>
      <c r="D98" s="2" t="s">
        <v>339</v>
      </c>
      <c r="E98" s="2" t="s">
        <v>1013</v>
      </c>
      <c r="F98" s="2">
        <v>3</v>
      </c>
      <c r="H98" s="2" t="s">
        <v>342</v>
      </c>
      <c r="J98" s="2" t="s">
        <v>7192</v>
      </c>
      <c r="K98" s="2" t="s">
        <v>2539</v>
      </c>
      <c r="L98" s="2" t="s">
        <v>7193</v>
      </c>
      <c r="M98" s="2" t="s">
        <v>2540</v>
      </c>
      <c r="N98" s="2" t="s">
        <v>1151</v>
      </c>
      <c r="O98" s="2" t="s">
        <v>185</v>
      </c>
    </row>
    <row r="99" spans="1:15">
      <c r="A99" s="6">
        <v>98</v>
      </c>
      <c r="B99" s="1" t="s">
        <v>715</v>
      </c>
      <c r="C99" s="1" t="s">
        <v>7194</v>
      </c>
      <c r="D99" s="2" t="s">
        <v>339</v>
      </c>
      <c r="E99" s="1" t="s">
        <v>1013</v>
      </c>
      <c r="F99" s="2">
        <v>3</v>
      </c>
      <c r="H99" s="2" t="s">
        <v>342</v>
      </c>
      <c r="J99" s="2" t="s">
        <v>717</v>
      </c>
      <c r="K99" s="2" t="s">
        <v>7195</v>
      </c>
      <c r="L99" s="2" t="s">
        <v>719</v>
      </c>
      <c r="M99" s="2" t="s">
        <v>7196</v>
      </c>
      <c r="N99" s="2" t="s">
        <v>1718</v>
      </c>
      <c r="O99" s="2" t="s">
        <v>185</v>
      </c>
    </row>
    <row r="100" spans="1:15">
      <c r="A100" s="6">
        <v>99</v>
      </c>
      <c r="B100" s="2" t="s">
        <v>1975</v>
      </c>
      <c r="C100" s="2" t="s">
        <v>7197</v>
      </c>
      <c r="D100" s="2" t="s">
        <v>339</v>
      </c>
      <c r="E100" s="2" t="s">
        <v>1013</v>
      </c>
      <c r="F100" s="2">
        <v>3</v>
      </c>
      <c r="H100" s="2" t="s">
        <v>342</v>
      </c>
      <c r="J100" s="2" t="s">
        <v>1612</v>
      </c>
      <c r="K100" s="2" t="s">
        <v>7198</v>
      </c>
      <c r="L100" s="2" t="s">
        <v>2842</v>
      </c>
      <c r="M100" s="2" t="s">
        <v>7199</v>
      </c>
      <c r="N100" s="2" t="s">
        <v>7200</v>
      </c>
      <c r="O100" s="2" t="s">
        <v>185</v>
      </c>
    </row>
    <row r="101" spans="1:15">
      <c r="A101" s="6">
        <v>100</v>
      </c>
      <c r="B101" s="2" t="s">
        <v>498</v>
      </c>
      <c r="C101" s="2" t="s">
        <v>7201</v>
      </c>
      <c r="D101" s="2" t="s">
        <v>339</v>
      </c>
      <c r="E101" s="2" t="s">
        <v>1013</v>
      </c>
      <c r="F101" s="2">
        <v>3</v>
      </c>
      <c r="H101" s="2" t="s">
        <v>342</v>
      </c>
      <c r="J101" s="2" t="s">
        <v>500</v>
      </c>
      <c r="K101" s="2" t="s">
        <v>7202</v>
      </c>
      <c r="L101" s="2" t="s">
        <v>502</v>
      </c>
      <c r="M101" s="2" t="s">
        <v>7203</v>
      </c>
      <c r="N101" s="2" t="s">
        <v>7204</v>
      </c>
      <c r="O101" s="2" t="s">
        <v>185</v>
      </c>
    </row>
    <row r="102" spans="1:15">
      <c r="A102" s="6">
        <v>101</v>
      </c>
      <c r="B102" s="2" t="s">
        <v>7205</v>
      </c>
      <c r="C102" s="2" t="s">
        <v>7206</v>
      </c>
      <c r="D102" s="2" t="s">
        <v>339</v>
      </c>
      <c r="E102" s="2" t="s">
        <v>1013</v>
      </c>
      <c r="F102" s="2">
        <v>3</v>
      </c>
      <c r="H102" s="2" t="s">
        <v>342</v>
      </c>
      <c r="J102" s="2" t="s">
        <v>6659</v>
      </c>
      <c r="K102" s="2" t="s">
        <v>7207</v>
      </c>
      <c r="L102" s="2" t="s">
        <v>6661</v>
      </c>
      <c r="M102" s="2" t="s">
        <v>7208</v>
      </c>
      <c r="N102" s="2" t="s">
        <v>7209</v>
      </c>
      <c r="O102" s="2" t="s">
        <v>185</v>
      </c>
    </row>
    <row r="103" spans="1:15">
      <c r="A103" s="6">
        <v>102</v>
      </c>
      <c r="B103" s="2" t="s">
        <v>7210</v>
      </c>
      <c r="C103" s="2" t="s">
        <v>7211</v>
      </c>
      <c r="D103" s="2" t="s">
        <v>339</v>
      </c>
      <c r="E103" s="2" t="s">
        <v>1013</v>
      </c>
      <c r="F103" s="2">
        <v>3</v>
      </c>
      <c r="H103" s="2" t="s">
        <v>342</v>
      </c>
      <c r="J103" s="2" t="s">
        <v>7212</v>
      </c>
      <c r="K103" s="2" t="s">
        <v>7213</v>
      </c>
      <c r="L103" s="2" t="s">
        <v>7214</v>
      </c>
      <c r="M103" s="2" t="s">
        <v>7215</v>
      </c>
      <c r="N103" s="2" t="s">
        <v>5580</v>
      </c>
      <c r="O103" s="2" t="s">
        <v>185</v>
      </c>
    </row>
    <row r="104" spans="1:15">
      <c r="A104" s="6">
        <v>103</v>
      </c>
      <c r="B104" s="2" t="s">
        <v>7216</v>
      </c>
      <c r="C104" s="2" t="s">
        <v>7217</v>
      </c>
      <c r="D104" s="2" t="s">
        <v>339</v>
      </c>
      <c r="E104" s="2" t="s">
        <v>1013</v>
      </c>
      <c r="F104" s="2">
        <v>3</v>
      </c>
      <c r="H104" s="2" t="s">
        <v>342</v>
      </c>
      <c r="J104" s="2" t="s">
        <v>2817</v>
      </c>
      <c r="K104" s="2" t="s">
        <v>7218</v>
      </c>
      <c r="L104" s="2" t="s">
        <v>1047</v>
      </c>
      <c r="M104" s="2" t="s">
        <v>7127</v>
      </c>
      <c r="N104" s="2" t="s">
        <v>4083</v>
      </c>
      <c r="O104" s="2" t="s">
        <v>185</v>
      </c>
    </row>
    <row r="105" spans="1:15">
      <c r="A105" s="6">
        <v>104</v>
      </c>
      <c r="B105" s="2" t="s">
        <v>7219</v>
      </c>
      <c r="C105" s="2" t="s">
        <v>7220</v>
      </c>
      <c r="D105" s="2" t="s">
        <v>339</v>
      </c>
      <c r="E105" s="2" t="s">
        <v>1013</v>
      </c>
      <c r="F105" s="2">
        <v>3</v>
      </c>
      <c r="H105" s="2" t="s">
        <v>342</v>
      </c>
      <c r="J105" s="2" t="s">
        <v>3158</v>
      </c>
      <c r="K105" s="2" t="s">
        <v>6926</v>
      </c>
      <c r="L105" s="2" t="s">
        <v>3159</v>
      </c>
      <c r="M105" s="2" t="s">
        <v>6927</v>
      </c>
      <c r="N105" s="2" t="s">
        <v>1533</v>
      </c>
      <c r="O105" s="2" t="s">
        <v>185</v>
      </c>
    </row>
    <row r="106" spans="1:15">
      <c r="A106" s="6">
        <v>105</v>
      </c>
      <c r="B106" s="2" t="s">
        <v>7221</v>
      </c>
      <c r="C106" s="2" t="s">
        <v>7222</v>
      </c>
      <c r="D106" s="2" t="s">
        <v>339</v>
      </c>
      <c r="E106" s="2" t="s">
        <v>1102</v>
      </c>
      <c r="F106" s="2">
        <v>2</v>
      </c>
      <c r="H106" s="2" t="s">
        <v>342</v>
      </c>
      <c r="J106" s="2" t="s">
        <v>747</v>
      </c>
      <c r="K106" s="2" t="s">
        <v>7223</v>
      </c>
      <c r="L106" s="2" t="s">
        <v>7224</v>
      </c>
      <c r="M106" s="2" t="s">
        <v>7225</v>
      </c>
      <c r="N106" s="2" t="s">
        <v>7226</v>
      </c>
      <c r="O106" s="2" t="s">
        <v>185</v>
      </c>
    </row>
    <row r="107" spans="1:15">
      <c r="A107" s="6">
        <v>106</v>
      </c>
      <c r="B107" s="2" t="s">
        <v>857</v>
      </c>
      <c r="C107" s="2" t="s">
        <v>7227</v>
      </c>
      <c r="D107" s="2" t="s">
        <v>339</v>
      </c>
      <c r="E107" s="2" t="s">
        <v>1102</v>
      </c>
      <c r="F107" s="2">
        <v>3</v>
      </c>
      <c r="H107" s="2" t="s">
        <v>342</v>
      </c>
      <c r="J107" s="2" t="s">
        <v>859</v>
      </c>
      <c r="K107" s="2" t="s">
        <v>7145</v>
      </c>
      <c r="L107" s="2" t="s">
        <v>861</v>
      </c>
      <c r="M107" s="2" t="s">
        <v>7147</v>
      </c>
      <c r="N107" s="2" t="s">
        <v>4035</v>
      </c>
      <c r="O107" s="2" t="s">
        <v>185</v>
      </c>
    </row>
    <row r="108" spans="1:15">
      <c r="A108" s="6">
        <v>107</v>
      </c>
      <c r="B108" s="2" t="s">
        <v>7228</v>
      </c>
      <c r="C108" s="2" t="s">
        <v>7229</v>
      </c>
      <c r="D108" s="2" t="s">
        <v>339</v>
      </c>
      <c r="E108" s="2" t="s">
        <v>1102</v>
      </c>
      <c r="F108" s="2">
        <v>3</v>
      </c>
      <c r="H108" s="2" t="s">
        <v>342</v>
      </c>
      <c r="J108" s="2" t="s">
        <v>7230</v>
      </c>
      <c r="K108" s="2" t="s">
        <v>1123</v>
      </c>
      <c r="L108" s="2" t="s">
        <v>7231</v>
      </c>
      <c r="M108" s="2" t="s">
        <v>1125</v>
      </c>
      <c r="N108" s="2" t="s">
        <v>7204</v>
      </c>
      <c r="O108" s="2" t="s">
        <v>185</v>
      </c>
    </row>
    <row r="109" spans="1:15">
      <c r="A109" s="6">
        <v>108</v>
      </c>
      <c r="B109" s="2" t="s">
        <v>498</v>
      </c>
      <c r="C109" s="2" t="s">
        <v>7232</v>
      </c>
      <c r="D109" s="2" t="s">
        <v>339</v>
      </c>
      <c r="E109" s="2" t="s">
        <v>1102</v>
      </c>
      <c r="F109" s="2">
        <v>3</v>
      </c>
      <c r="H109" s="2" t="s">
        <v>342</v>
      </c>
      <c r="J109" s="2" t="s">
        <v>500</v>
      </c>
      <c r="K109" s="2" t="s">
        <v>7233</v>
      </c>
      <c r="L109" s="2" t="s">
        <v>502</v>
      </c>
      <c r="M109" s="2" t="s">
        <v>7234</v>
      </c>
      <c r="N109" s="2" t="s">
        <v>5326</v>
      </c>
      <c r="O109" s="2" t="s">
        <v>185</v>
      </c>
    </row>
    <row r="110" spans="1:15">
      <c r="A110" s="6">
        <v>109</v>
      </c>
      <c r="B110" s="2" t="s">
        <v>7235</v>
      </c>
      <c r="C110" s="2" t="s">
        <v>7236</v>
      </c>
      <c r="D110" s="2" t="s">
        <v>339</v>
      </c>
      <c r="E110" s="2" t="s">
        <v>1136</v>
      </c>
      <c r="F110" s="2">
        <v>3</v>
      </c>
      <c r="H110" s="2" t="s">
        <v>342</v>
      </c>
      <c r="J110" s="2" t="s">
        <v>6687</v>
      </c>
      <c r="K110" s="2" t="s">
        <v>7237</v>
      </c>
      <c r="L110" s="2" t="s">
        <v>6688</v>
      </c>
      <c r="M110" s="2" t="s">
        <v>7238</v>
      </c>
      <c r="N110" s="2" t="s">
        <v>1321</v>
      </c>
      <c r="O110" s="2" t="s">
        <v>185</v>
      </c>
    </row>
    <row r="111" spans="1:15">
      <c r="A111" s="6">
        <v>110</v>
      </c>
      <c r="B111" s="2" t="s">
        <v>1160</v>
      </c>
      <c r="C111" s="2" t="s">
        <v>7239</v>
      </c>
      <c r="D111" s="2" t="s">
        <v>339</v>
      </c>
      <c r="E111" s="2" t="s">
        <v>1154</v>
      </c>
      <c r="F111" s="2">
        <v>2</v>
      </c>
      <c r="H111" s="2" t="s">
        <v>342</v>
      </c>
      <c r="J111" s="2" t="s">
        <v>1162</v>
      </c>
      <c r="K111" s="2" t="s">
        <v>6898</v>
      </c>
      <c r="L111" s="2" t="s">
        <v>1164</v>
      </c>
      <c r="M111" s="2" t="s">
        <v>6899</v>
      </c>
      <c r="N111" s="2" t="s">
        <v>1166</v>
      </c>
      <c r="O111" s="2" t="s">
        <v>185</v>
      </c>
    </row>
    <row r="112" spans="1:15">
      <c r="A112" s="6">
        <v>111</v>
      </c>
      <c r="B112" s="2" t="s">
        <v>7240</v>
      </c>
      <c r="C112" s="2" t="s">
        <v>7241</v>
      </c>
      <c r="D112" s="2" t="s">
        <v>339</v>
      </c>
      <c r="E112" s="2" t="s">
        <v>1154</v>
      </c>
      <c r="F112" s="2">
        <v>2</v>
      </c>
      <c r="H112" s="2" t="s">
        <v>342</v>
      </c>
      <c r="J112" s="2" t="s">
        <v>7242</v>
      </c>
      <c r="K112" s="2" t="s">
        <v>5312</v>
      </c>
      <c r="L112" s="2" t="s">
        <v>7243</v>
      </c>
      <c r="M112" s="2" t="s">
        <v>5313</v>
      </c>
      <c r="N112" s="2" t="s">
        <v>5611</v>
      </c>
      <c r="O112" s="2" t="s">
        <v>185</v>
      </c>
    </row>
    <row r="113" spans="1:15">
      <c r="A113" s="6">
        <v>112</v>
      </c>
      <c r="B113" s="2" t="s">
        <v>7244</v>
      </c>
      <c r="C113" s="2" t="s">
        <v>7245</v>
      </c>
      <c r="D113" s="2" t="s">
        <v>339</v>
      </c>
      <c r="E113" s="2" t="s">
        <v>1154</v>
      </c>
      <c r="F113" s="2">
        <v>2</v>
      </c>
      <c r="H113" s="2" t="s">
        <v>342</v>
      </c>
      <c r="J113" s="2" t="s">
        <v>7246</v>
      </c>
      <c r="K113" s="2" t="s">
        <v>7247</v>
      </c>
      <c r="L113" s="2" t="s">
        <v>7248</v>
      </c>
      <c r="M113" s="2" t="s">
        <v>7249</v>
      </c>
      <c r="N113" s="2" t="s">
        <v>2772</v>
      </c>
      <c r="O113" s="2" t="s">
        <v>185</v>
      </c>
    </row>
    <row r="114" spans="1:15">
      <c r="A114" s="6">
        <v>113</v>
      </c>
      <c r="B114" s="2" t="s">
        <v>2443</v>
      </c>
      <c r="C114" s="2" t="s">
        <v>7250</v>
      </c>
      <c r="D114" s="2" t="s">
        <v>339</v>
      </c>
      <c r="E114" s="2" t="s">
        <v>1154</v>
      </c>
      <c r="F114" s="2">
        <v>2</v>
      </c>
      <c r="H114" s="2" t="s">
        <v>342</v>
      </c>
      <c r="J114" s="2" t="s">
        <v>2445</v>
      </c>
      <c r="K114" s="2" t="s">
        <v>924</v>
      </c>
      <c r="L114" s="2" t="s">
        <v>2447</v>
      </c>
      <c r="M114" s="2" t="s">
        <v>926</v>
      </c>
      <c r="N114" s="2" t="s">
        <v>1503</v>
      </c>
      <c r="O114" s="2" t="s">
        <v>185</v>
      </c>
    </row>
    <row r="115" spans="1:15">
      <c r="A115" s="6">
        <v>114</v>
      </c>
      <c r="B115" s="2" t="s">
        <v>2593</v>
      </c>
      <c r="C115" s="2" t="s">
        <v>6986</v>
      </c>
      <c r="D115" s="2" t="s">
        <v>339</v>
      </c>
      <c r="E115" s="2" t="s">
        <v>1154</v>
      </c>
      <c r="F115" s="2">
        <v>2</v>
      </c>
      <c r="H115" s="2" t="s">
        <v>342</v>
      </c>
      <c r="J115" s="2" t="s">
        <v>2595</v>
      </c>
      <c r="K115" s="2" t="s">
        <v>6987</v>
      </c>
      <c r="L115" s="2" t="s">
        <v>7251</v>
      </c>
      <c r="M115" s="2" t="s">
        <v>6988</v>
      </c>
      <c r="N115" s="2" t="s">
        <v>5013</v>
      </c>
      <c r="O115" s="2" t="s">
        <v>185</v>
      </c>
    </row>
    <row r="116" spans="1:15">
      <c r="A116" s="6">
        <v>115</v>
      </c>
      <c r="B116" s="2" t="s">
        <v>498</v>
      </c>
      <c r="C116" s="2" t="s">
        <v>7252</v>
      </c>
      <c r="D116" s="2" t="s">
        <v>339</v>
      </c>
      <c r="E116" s="2" t="s">
        <v>1154</v>
      </c>
      <c r="F116" s="2">
        <v>2</v>
      </c>
      <c r="H116" s="2" t="s">
        <v>342</v>
      </c>
      <c r="J116" s="2" t="s">
        <v>3952</v>
      </c>
      <c r="K116" s="2" t="s">
        <v>7109</v>
      </c>
      <c r="L116" s="2" t="s">
        <v>502</v>
      </c>
      <c r="M116" s="2" t="s">
        <v>7111</v>
      </c>
      <c r="N116" s="2" t="s">
        <v>7253</v>
      </c>
      <c r="O116" s="2" t="s">
        <v>185</v>
      </c>
    </row>
    <row r="117" spans="1:15">
      <c r="A117" s="6">
        <v>116</v>
      </c>
      <c r="B117" s="2" t="s">
        <v>7254</v>
      </c>
      <c r="C117" s="2" t="s">
        <v>7255</v>
      </c>
      <c r="D117" s="2" t="s">
        <v>339</v>
      </c>
      <c r="E117" s="2" t="s">
        <v>1154</v>
      </c>
      <c r="F117" s="2">
        <v>2</v>
      </c>
      <c r="H117" s="2" t="s">
        <v>342</v>
      </c>
      <c r="J117" s="2" t="s">
        <v>7256</v>
      </c>
      <c r="K117" s="2" t="s">
        <v>7257</v>
      </c>
      <c r="L117" s="2" t="s">
        <v>7258</v>
      </c>
      <c r="M117" s="2" t="s">
        <v>7259</v>
      </c>
      <c r="N117" s="2" t="s">
        <v>586</v>
      </c>
      <c r="O117" s="2" t="s">
        <v>185</v>
      </c>
    </row>
    <row r="118" spans="1:15">
      <c r="A118" s="6">
        <v>117</v>
      </c>
      <c r="B118" s="2" t="s">
        <v>7260</v>
      </c>
      <c r="C118" s="2" t="s">
        <v>7261</v>
      </c>
      <c r="D118" s="2" t="s">
        <v>339</v>
      </c>
      <c r="E118" s="2" t="s">
        <v>1154</v>
      </c>
      <c r="F118" s="2">
        <v>2</v>
      </c>
      <c r="H118" s="2" t="s">
        <v>342</v>
      </c>
      <c r="J118" s="2" t="s">
        <v>7262</v>
      </c>
      <c r="K118" s="2" t="s">
        <v>7263</v>
      </c>
      <c r="L118" s="2" t="s">
        <v>7264</v>
      </c>
      <c r="M118" s="2" t="s">
        <v>7265</v>
      </c>
      <c r="N118" s="2" t="s">
        <v>7266</v>
      </c>
      <c r="O118" s="2" t="s">
        <v>185</v>
      </c>
    </row>
    <row r="119" spans="1:15">
      <c r="A119" s="6">
        <v>118</v>
      </c>
      <c r="B119" s="2" t="s">
        <v>7267</v>
      </c>
      <c r="C119" s="2" t="s">
        <v>7268</v>
      </c>
      <c r="D119" s="2" t="s">
        <v>339</v>
      </c>
      <c r="E119" s="2" t="s">
        <v>1154</v>
      </c>
      <c r="F119" s="2">
        <v>2</v>
      </c>
      <c r="H119" s="2" t="s">
        <v>342</v>
      </c>
      <c r="J119" s="2" t="s">
        <v>7269</v>
      </c>
      <c r="K119" s="2" t="s">
        <v>7270</v>
      </c>
      <c r="L119" s="2" t="s">
        <v>7271</v>
      </c>
      <c r="M119" s="2" t="s">
        <v>7272</v>
      </c>
      <c r="N119" s="2" t="s">
        <v>2763</v>
      </c>
      <c r="O119" s="2" t="s">
        <v>185</v>
      </c>
    </row>
    <row r="120" spans="1:15">
      <c r="A120" s="6">
        <v>119</v>
      </c>
      <c r="B120" s="2" t="s">
        <v>7273</v>
      </c>
      <c r="C120" s="2" t="s">
        <v>7274</v>
      </c>
      <c r="D120" s="2" t="s">
        <v>339</v>
      </c>
      <c r="E120" s="2" t="s">
        <v>1154</v>
      </c>
      <c r="F120" s="2">
        <v>3</v>
      </c>
      <c r="H120" s="2" t="s">
        <v>342</v>
      </c>
      <c r="J120" s="2" t="s">
        <v>4104</v>
      </c>
      <c r="K120" s="2" t="s">
        <v>7154</v>
      </c>
      <c r="L120" s="2" t="s">
        <v>4106</v>
      </c>
      <c r="M120" s="2" t="s">
        <v>7155</v>
      </c>
      <c r="N120" s="2" t="s">
        <v>4310</v>
      </c>
      <c r="O120" s="2" t="s">
        <v>185</v>
      </c>
    </row>
    <row r="121" spans="1:15">
      <c r="A121" s="6">
        <v>120</v>
      </c>
      <c r="B121" s="2" t="s">
        <v>7275</v>
      </c>
      <c r="C121" s="2" t="s">
        <v>7276</v>
      </c>
      <c r="D121" s="2" t="s">
        <v>339</v>
      </c>
      <c r="E121" s="2" t="s">
        <v>1154</v>
      </c>
      <c r="F121" s="2">
        <v>3</v>
      </c>
      <c r="H121" s="2" t="s">
        <v>342</v>
      </c>
      <c r="J121" s="2" t="s">
        <v>7277</v>
      </c>
      <c r="K121" s="2" t="s">
        <v>4831</v>
      </c>
      <c r="L121" s="2" t="s">
        <v>7278</v>
      </c>
      <c r="M121" s="2" t="s">
        <v>3902</v>
      </c>
      <c r="N121" s="2" t="s">
        <v>2218</v>
      </c>
      <c r="O121" s="2" t="s">
        <v>185</v>
      </c>
    </row>
    <row r="122" spans="1:15">
      <c r="A122" s="6">
        <v>121</v>
      </c>
      <c r="B122" s="2" t="s">
        <v>7279</v>
      </c>
      <c r="C122" s="2" t="s">
        <v>7280</v>
      </c>
      <c r="D122" s="2" t="s">
        <v>339</v>
      </c>
      <c r="E122" s="2" t="s">
        <v>1154</v>
      </c>
      <c r="F122" s="2">
        <v>3</v>
      </c>
      <c r="H122" s="2" t="s">
        <v>342</v>
      </c>
      <c r="J122" s="2" t="s">
        <v>4377</v>
      </c>
      <c r="K122" s="2" t="s">
        <v>7154</v>
      </c>
      <c r="L122" s="2" t="s">
        <v>4378</v>
      </c>
      <c r="M122" s="2" t="s">
        <v>7155</v>
      </c>
      <c r="N122" s="2" t="s">
        <v>5185</v>
      </c>
      <c r="O122" s="2" t="s">
        <v>185</v>
      </c>
    </row>
    <row r="123" spans="1:15">
      <c r="A123" s="6">
        <v>122</v>
      </c>
      <c r="B123" s="2" t="s">
        <v>954</v>
      </c>
      <c r="C123" s="2" t="s">
        <v>7281</v>
      </c>
      <c r="D123" s="2" t="s">
        <v>339</v>
      </c>
      <c r="E123" s="2" t="s">
        <v>1154</v>
      </c>
      <c r="F123" s="2">
        <v>3</v>
      </c>
      <c r="H123" s="2" t="s">
        <v>342</v>
      </c>
      <c r="J123" s="2" t="s">
        <v>956</v>
      </c>
      <c r="K123" s="2" t="s">
        <v>6908</v>
      </c>
      <c r="L123" s="2" t="s">
        <v>957</v>
      </c>
      <c r="M123" s="2" t="s">
        <v>6910</v>
      </c>
      <c r="N123" s="2" t="s">
        <v>1666</v>
      </c>
      <c r="O123" s="2" t="s">
        <v>185</v>
      </c>
    </row>
    <row r="124" spans="1:15">
      <c r="A124" s="6">
        <v>123</v>
      </c>
      <c r="B124" s="2" t="s">
        <v>2995</v>
      </c>
      <c r="C124" s="2" t="s">
        <v>7282</v>
      </c>
      <c r="D124" s="2" t="s">
        <v>339</v>
      </c>
      <c r="E124" s="2" t="s">
        <v>1154</v>
      </c>
      <c r="F124" s="2">
        <v>3</v>
      </c>
      <c r="H124" s="2" t="s">
        <v>342</v>
      </c>
      <c r="J124" s="2" t="s">
        <v>2996</v>
      </c>
      <c r="K124" s="2" t="s">
        <v>7283</v>
      </c>
      <c r="L124" s="2" t="s">
        <v>2997</v>
      </c>
      <c r="M124" s="2" t="s">
        <v>7284</v>
      </c>
      <c r="N124" s="2" t="s">
        <v>7285</v>
      </c>
      <c r="O124" s="2" t="s">
        <v>185</v>
      </c>
    </row>
    <row r="125" spans="1:15">
      <c r="A125" s="6">
        <v>124</v>
      </c>
      <c r="B125" s="2" t="s">
        <v>498</v>
      </c>
      <c r="C125" s="2" t="s">
        <v>7083</v>
      </c>
      <c r="D125" s="2" t="s">
        <v>339</v>
      </c>
      <c r="E125" s="2" t="s">
        <v>1154</v>
      </c>
      <c r="F125" s="2">
        <v>3</v>
      </c>
      <c r="H125" s="2" t="s">
        <v>342</v>
      </c>
      <c r="J125" s="2" t="s">
        <v>500</v>
      </c>
      <c r="K125" s="2" t="s">
        <v>7084</v>
      </c>
      <c r="L125" s="2" t="s">
        <v>502</v>
      </c>
      <c r="M125" s="2" t="s">
        <v>7085</v>
      </c>
      <c r="N125" s="2" t="s">
        <v>1960</v>
      </c>
      <c r="O125" s="2" t="s">
        <v>185</v>
      </c>
    </row>
    <row r="126" spans="1:15">
      <c r="A126" s="6">
        <v>125</v>
      </c>
      <c r="B126" s="2" t="s">
        <v>7286</v>
      </c>
      <c r="C126" s="2" t="s">
        <v>7004</v>
      </c>
      <c r="D126" s="2" t="s">
        <v>339</v>
      </c>
      <c r="E126" s="2" t="s">
        <v>1154</v>
      </c>
      <c r="F126" s="2">
        <v>3</v>
      </c>
      <c r="H126" s="2" t="s">
        <v>342</v>
      </c>
      <c r="J126" s="2" t="s">
        <v>7287</v>
      </c>
      <c r="K126" s="2" t="s">
        <v>7005</v>
      </c>
      <c r="L126" s="2" t="s">
        <v>7288</v>
      </c>
      <c r="M126" s="2" t="s">
        <v>7006</v>
      </c>
      <c r="N126" s="2" t="s">
        <v>649</v>
      </c>
      <c r="O126" s="2" t="s">
        <v>185</v>
      </c>
    </row>
    <row r="127" spans="1:15">
      <c r="A127" s="6">
        <v>126</v>
      </c>
      <c r="B127" s="2" t="s">
        <v>7289</v>
      </c>
      <c r="C127" s="2" t="s">
        <v>7290</v>
      </c>
      <c r="D127" s="2" t="s">
        <v>339</v>
      </c>
      <c r="E127" s="2" t="s">
        <v>1154</v>
      </c>
      <c r="F127" s="2">
        <v>3</v>
      </c>
      <c r="H127" s="2" t="s">
        <v>342</v>
      </c>
      <c r="J127" s="2" t="s">
        <v>7291</v>
      </c>
      <c r="K127" s="2" t="s">
        <v>4530</v>
      </c>
      <c r="L127" s="2" t="s">
        <v>7292</v>
      </c>
      <c r="M127" s="2" t="s">
        <v>7293</v>
      </c>
      <c r="N127" s="2" t="s">
        <v>7294</v>
      </c>
      <c r="O127" s="2" t="s">
        <v>185</v>
      </c>
    </row>
    <row r="128" spans="1:15">
      <c r="A128" s="6">
        <v>127</v>
      </c>
      <c r="B128" s="2" t="s">
        <v>7295</v>
      </c>
      <c r="C128" s="2" t="s">
        <v>7296</v>
      </c>
      <c r="D128" s="2" t="s">
        <v>1006</v>
      </c>
      <c r="E128" s="2" t="s">
        <v>1280</v>
      </c>
      <c r="F128" s="2">
        <v>2</v>
      </c>
      <c r="H128" s="2" t="s">
        <v>1281</v>
      </c>
      <c r="J128" s="2" t="s">
        <v>7297</v>
      </c>
      <c r="K128" s="2" t="s">
        <v>748</v>
      </c>
      <c r="L128" s="2" t="s">
        <v>7298</v>
      </c>
      <c r="M128" s="2" t="s">
        <v>750</v>
      </c>
      <c r="N128" s="2" t="s">
        <v>1814</v>
      </c>
      <c r="O128" s="2" t="s">
        <v>185</v>
      </c>
    </row>
    <row r="129" spans="1:15">
      <c r="A129" s="6">
        <v>128</v>
      </c>
      <c r="B129" s="2" t="s">
        <v>7299</v>
      </c>
      <c r="C129" s="2" t="s">
        <v>7300</v>
      </c>
      <c r="D129" s="2" t="s">
        <v>1006</v>
      </c>
      <c r="E129" s="2" t="s">
        <v>1280</v>
      </c>
      <c r="F129" s="2">
        <v>2</v>
      </c>
      <c r="H129" s="2" t="s">
        <v>1281</v>
      </c>
      <c r="J129" s="2" t="s">
        <v>7301</v>
      </c>
      <c r="K129" s="2" t="s">
        <v>7302</v>
      </c>
      <c r="L129" s="2" t="s">
        <v>7303</v>
      </c>
      <c r="M129" s="2" t="s">
        <v>7304</v>
      </c>
      <c r="N129" s="2" t="s">
        <v>2209</v>
      </c>
      <c r="O129" s="2" t="s">
        <v>185</v>
      </c>
    </row>
    <row r="130" spans="1:15">
      <c r="A130" s="6">
        <v>129</v>
      </c>
      <c r="B130" s="2" t="s">
        <v>7305</v>
      </c>
      <c r="C130" s="2" t="s">
        <v>7306</v>
      </c>
      <c r="D130" s="2" t="s">
        <v>1006</v>
      </c>
      <c r="E130" s="2" t="s">
        <v>1280</v>
      </c>
      <c r="F130" s="2">
        <v>2</v>
      </c>
      <c r="H130" s="2" t="s">
        <v>1281</v>
      </c>
      <c r="J130" s="2" t="s">
        <v>7307</v>
      </c>
      <c r="K130" s="2" t="s">
        <v>7308</v>
      </c>
      <c r="L130" s="2" t="s">
        <v>7309</v>
      </c>
      <c r="M130" s="2" t="s">
        <v>7310</v>
      </c>
      <c r="N130" s="2" t="s">
        <v>2751</v>
      </c>
      <c r="O130" s="2" t="s">
        <v>185</v>
      </c>
    </row>
    <row r="131" spans="1:15">
      <c r="A131" s="6">
        <v>130</v>
      </c>
      <c r="B131" s="2" t="s">
        <v>7311</v>
      </c>
      <c r="C131" s="2" t="s">
        <v>7312</v>
      </c>
      <c r="D131" s="2" t="s">
        <v>1006</v>
      </c>
      <c r="E131" s="2" t="s">
        <v>1280</v>
      </c>
      <c r="F131" s="2">
        <v>2</v>
      </c>
      <c r="H131" s="2" t="s">
        <v>1281</v>
      </c>
      <c r="J131" s="2" t="s">
        <v>7313</v>
      </c>
      <c r="K131" s="2" t="s">
        <v>5083</v>
      </c>
      <c r="L131" s="2" t="s">
        <v>7314</v>
      </c>
      <c r="M131" s="2" t="s">
        <v>6865</v>
      </c>
      <c r="N131" s="2" t="s">
        <v>4223</v>
      </c>
      <c r="O131" s="2" t="s">
        <v>185</v>
      </c>
    </row>
    <row r="132" spans="1:15">
      <c r="A132" s="6">
        <v>131</v>
      </c>
      <c r="B132" s="2" t="s">
        <v>7315</v>
      </c>
      <c r="C132" s="2" t="s">
        <v>7316</v>
      </c>
      <c r="D132" s="2" t="s">
        <v>1006</v>
      </c>
      <c r="E132" s="2" t="s">
        <v>1280</v>
      </c>
      <c r="F132" s="2">
        <v>2</v>
      </c>
      <c r="H132" s="2" t="s">
        <v>2746</v>
      </c>
      <c r="J132" s="2" t="s">
        <v>6501</v>
      </c>
      <c r="K132" s="2" t="s">
        <v>522</v>
      </c>
      <c r="L132" s="2" t="s">
        <v>6502</v>
      </c>
      <c r="M132" s="2" t="s">
        <v>524</v>
      </c>
      <c r="N132" s="2" t="s">
        <v>7317</v>
      </c>
      <c r="O132" s="2" t="s">
        <v>185</v>
      </c>
    </row>
    <row r="133" spans="1:15">
      <c r="A133" s="6">
        <v>132</v>
      </c>
      <c r="B133" s="1" t="s">
        <v>7318</v>
      </c>
      <c r="C133" s="1" t="s">
        <v>7319</v>
      </c>
      <c r="D133" s="2" t="s">
        <v>1006</v>
      </c>
      <c r="E133" s="1" t="s">
        <v>1280</v>
      </c>
      <c r="F133" s="2">
        <v>3</v>
      </c>
      <c r="H133" s="2" t="s">
        <v>1281</v>
      </c>
      <c r="J133" s="2" t="s">
        <v>6553</v>
      </c>
      <c r="K133" s="2" t="s">
        <v>748</v>
      </c>
      <c r="L133" s="2" t="s">
        <v>7320</v>
      </c>
      <c r="M133" s="2" t="s">
        <v>750</v>
      </c>
      <c r="N133" s="2" t="s">
        <v>1126</v>
      </c>
      <c r="O133" s="2" t="s">
        <v>185</v>
      </c>
    </row>
    <row r="134" spans="1:15">
      <c r="A134" s="6">
        <v>133</v>
      </c>
      <c r="B134" s="1" t="s">
        <v>7321</v>
      </c>
      <c r="C134" s="1" t="s">
        <v>7322</v>
      </c>
      <c r="D134" s="2" t="s">
        <v>1006</v>
      </c>
      <c r="E134" s="1" t="s">
        <v>1280</v>
      </c>
      <c r="F134" s="2">
        <v>3</v>
      </c>
      <c r="H134" s="2" t="s">
        <v>1281</v>
      </c>
      <c r="J134" s="2" t="s">
        <v>2754</v>
      </c>
      <c r="K134" s="2" t="s">
        <v>7065</v>
      </c>
      <c r="L134" s="2" t="s">
        <v>2755</v>
      </c>
      <c r="M134" s="2" t="s">
        <v>7067</v>
      </c>
      <c r="N134" s="2" t="s">
        <v>5535</v>
      </c>
      <c r="O134" s="2" t="s">
        <v>185</v>
      </c>
    </row>
    <row r="135" spans="1:15">
      <c r="A135" s="6">
        <v>134</v>
      </c>
      <c r="B135" s="1" t="s">
        <v>7323</v>
      </c>
      <c r="C135" s="1" t="s">
        <v>7324</v>
      </c>
      <c r="D135" s="2" t="s">
        <v>339</v>
      </c>
      <c r="E135" s="1" t="s">
        <v>1348</v>
      </c>
      <c r="F135" s="2">
        <v>2</v>
      </c>
      <c r="H135" s="2" t="s">
        <v>342</v>
      </c>
      <c r="J135" s="2" t="s">
        <v>2346</v>
      </c>
      <c r="K135" s="2" t="s">
        <v>7325</v>
      </c>
      <c r="L135" s="2" t="s">
        <v>2347</v>
      </c>
      <c r="M135" s="2" t="s">
        <v>7326</v>
      </c>
      <c r="N135" s="2" t="s">
        <v>7327</v>
      </c>
      <c r="O135" s="2" t="s">
        <v>185</v>
      </c>
    </row>
    <row r="136" spans="1:15">
      <c r="A136" s="6">
        <v>135</v>
      </c>
      <c r="B136" s="1" t="s">
        <v>484</v>
      </c>
      <c r="C136" s="1" t="s">
        <v>7328</v>
      </c>
      <c r="D136" s="2" t="s">
        <v>339</v>
      </c>
      <c r="E136" s="1" t="s">
        <v>1348</v>
      </c>
      <c r="F136" s="2">
        <v>2</v>
      </c>
      <c r="H136" s="2" t="s">
        <v>342</v>
      </c>
      <c r="J136" s="2" t="s">
        <v>486</v>
      </c>
      <c r="K136" s="2" t="s">
        <v>7005</v>
      </c>
      <c r="L136" s="2" t="s">
        <v>488</v>
      </c>
      <c r="M136" s="2" t="s">
        <v>7006</v>
      </c>
      <c r="N136" s="2" t="s">
        <v>7329</v>
      </c>
      <c r="O136" s="2" t="s">
        <v>185</v>
      </c>
    </row>
    <row r="137" spans="1:15">
      <c r="A137" s="6">
        <v>136</v>
      </c>
      <c r="B137" s="1" t="s">
        <v>7330</v>
      </c>
      <c r="C137" s="1" t="s">
        <v>7331</v>
      </c>
      <c r="D137" s="2" t="s">
        <v>339</v>
      </c>
      <c r="E137" s="1" t="s">
        <v>1348</v>
      </c>
      <c r="F137" s="2">
        <v>3</v>
      </c>
      <c r="H137" s="2" t="s">
        <v>342</v>
      </c>
      <c r="J137" s="2" t="s">
        <v>4930</v>
      </c>
      <c r="K137" s="2" t="s">
        <v>7332</v>
      </c>
      <c r="L137" s="2" t="s">
        <v>4932</v>
      </c>
      <c r="M137" s="2" t="s">
        <v>7333</v>
      </c>
      <c r="N137" s="2" t="s">
        <v>4035</v>
      </c>
      <c r="O137" s="2" t="s">
        <v>185</v>
      </c>
    </row>
    <row r="138" spans="1:15">
      <c r="A138" s="6">
        <v>137</v>
      </c>
      <c r="B138" s="1" t="s">
        <v>7334</v>
      </c>
      <c r="C138" s="1" t="s">
        <v>7335</v>
      </c>
      <c r="D138" s="2" t="s">
        <v>339</v>
      </c>
      <c r="E138" s="1" t="s">
        <v>1348</v>
      </c>
      <c r="F138" s="2">
        <v>3</v>
      </c>
      <c r="H138" s="2" t="s">
        <v>342</v>
      </c>
      <c r="J138" s="2" t="s">
        <v>603</v>
      </c>
      <c r="K138" s="2" t="s">
        <v>467</v>
      </c>
      <c r="L138" s="2" t="s">
        <v>605</v>
      </c>
      <c r="M138" s="2" t="s">
        <v>469</v>
      </c>
      <c r="N138" s="2" t="s">
        <v>4083</v>
      </c>
      <c r="O138" s="2" t="s">
        <v>185</v>
      </c>
    </row>
    <row r="139" spans="1:15">
      <c r="A139" s="6">
        <v>138</v>
      </c>
      <c r="B139" s="2" t="s">
        <v>2109</v>
      </c>
      <c r="C139" s="2" t="s">
        <v>7336</v>
      </c>
      <c r="D139" s="2" t="s">
        <v>339</v>
      </c>
      <c r="E139" s="2" t="s">
        <v>1348</v>
      </c>
      <c r="F139" s="2">
        <v>3</v>
      </c>
      <c r="H139" s="2" t="s">
        <v>342</v>
      </c>
      <c r="J139" s="2" t="s">
        <v>827</v>
      </c>
      <c r="K139" s="2" t="s">
        <v>7337</v>
      </c>
      <c r="L139" s="2" t="s">
        <v>829</v>
      </c>
      <c r="M139" s="2" t="s">
        <v>7338</v>
      </c>
      <c r="N139" s="2" t="s">
        <v>1126</v>
      </c>
      <c r="O139" s="2" t="s">
        <v>185</v>
      </c>
    </row>
    <row r="140" spans="1:15">
      <c r="A140" s="6">
        <v>139</v>
      </c>
      <c r="B140" s="2" t="s">
        <v>3844</v>
      </c>
      <c r="C140" s="2" t="s">
        <v>7339</v>
      </c>
      <c r="D140" s="2" t="s">
        <v>339</v>
      </c>
      <c r="E140" s="2" t="s">
        <v>1348</v>
      </c>
      <c r="F140" s="2">
        <v>3</v>
      </c>
      <c r="H140" s="2" t="s">
        <v>342</v>
      </c>
      <c r="J140" s="2" t="s">
        <v>1833</v>
      </c>
      <c r="K140" s="2" t="s">
        <v>7340</v>
      </c>
      <c r="L140" s="2" t="s">
        <v>1835</v>
      </c>
      <c r="M140" s="2" t="s">
        <v>7341</v>
      </c>
      <c r="N140" s="2" t="s">
        <v>1943</v>
      </c>
      <c r="O140" s="2" t="s">
        <v>185</v>
      </c>
    </row>
    <row r="141" spans="1:15">
      <c r="A141" s="6">
        <v>140</v>
      </c>
      <c r="B141" s="2" t="s">
        <v>2104</v>
      </c>
      <c r="C141" s="2" t="s">
        <v>7342</v>
      </c>
      <c r="D141" s="2" t="s">
        <v>339</v>
      </c>
      <c r="E141" s="2" t="s">
        <v>1348</v>
      </c>
      <c r="F141" s="2">
        <v>3</v>
      </c>
      <c r="H141" s="2" t="s">
        <v>342</v>
      </c>
      <c r="J141" s="2" t="s">
        <v>1187</v>
      </c>
      <c r="K141" s="2" t="s">
        <v>7195</v>
      </c>
      <c r="L141" s="2" t="s">
        <v>1188</v>
      </c>
      <c r="M141" s="2" t="s">
        <v>7196</v>
      </c>
      <c r="N141" s="2" t="s">
        <v>7343</v>
      </c>
      <c r="O141" s="2" t="s">
        <v>185</v>
      </c>
    </row>
    <row r="142" spans="1:15">
      <c r="A142" s="6">
        <v>141</v>
      </c>
      <c r="B142" s="2" t="s">
        <v>2693</v>
      </c>
      <c r="C142" s="2" t="s">
        <v>1092</v>
      </c>
      <c r="D142" s="2" t="s">
        <v>339</v>
      </c>
      <c r="E142" s="2" t="s">
        <v>1348</v>
      </c>
      <c r="F142" s="2">
        <v>3</v>
      </c>
      <c r="H142" s="2" t="s">
        <v>342</v>
      </c>
      <c r="J142" s="2" t="s">
        <v>2694</v>
      </c>
      <c r="K142" s="2" t="s">
        <v>1163</v>
      </c>
      <c r="L142" s="2" t="s">
        <v>2696</v>
      </c>
      <c r="M142" s="2" t="s">
        <v>1165</v>
      </c>
      <c r="N142" s="2" t="s">
        <v>7344</v>
      </c>
      <c r="O142" s="2" t="s">
        <v>185</v>
      </c>
    </row>
    <row r="143" spans="1:15">
      <c r="A143" s="6">
        <v>142</v>
      </c>
      <c r="B143" s="2" t="s">
        <v>7345</v>
      </c>
      <c r="C143" s="2" t="s">
        <v>7346</v>
      </c>
      <c r="D143" s="2" t="s">
        <v>339</v>
      </c>
      <c r="E143" s="2" t="s">
        <v>1414</v>
      </c>
      <c r="F143" s="2">
        <v>2</v>
      </c>
      <c r="H143" s="2" t="s">
        <v>342</v>
      </c>
      <c r="J143" s="2" t="s">
        <v>5166</v>
      </c>
      <c r="K143" s="2" t="s">
        <v>7347</v>
      </c>
      <c r="L143" s="2" t="s">
        <v>5167</v>
      </c>
      <c r="M143" s="2" t="s">
        <v>7348</v>
      </c>
      <c r="N143" s="2" t="s">
        <v>5021</v>
      </c>
      <c r="O143" s="2" t="s">
        <v>185</v>
      </c>
    </row>
    <row r="144" spans="1:15">
      <c r="A144" s="6">
        <v>143</v>
      </c>
      <c r="B144" s="2" t="s">
        <v>7349</v>
      </c>
      <c r="C144" s="2" t="s">
        <v>7350</v>
      </c>
      <c r="D144" s="2" t="s">
        <v>339</v>
      </c>
      <c r="E144" s="2" t="s">
        <v>1414</v>
      </c>
      <c r="F144" s="2">
        <v>2</v>
      </c>
      <c r="H144" s="2" t="s">
        <v>342</v>
      </c>
      <c r="J144" s="2" t="s">
        <v>535</v>
      </c>
      <c r="K144" s="2" t="s">
        <v>7351</v>
      </c>
      <c r="L144" s="2" t="s">
        <v>537</v>
      </c>
      <c r="M144" s="2" t="s">
        <v>7352</v>
      </c>
      <c r="N144" s="2" t="s">
        <v>7353</v>
      </c>
      <c r="O144" s="2" t="s">
        <v>185</v>
      </c>
    </row>
    <row r="145" spans="1:15">
      <c r="A145" s="6">
        <v>144</v>
      </c>
      <c r="B145" s="2" t="s">
        <v>7354</v>
      </c>
      <c r="C145" s="2" t="s">
        <v>7355</v>
      </c>
      <c r="D145" s="2" t="s">
        <v>339</v>
      </c>
      <c r="E145" s="2" t="s">
        <v>1414</v>
      </c>
      <c r="F145" s="2">
        <v>2</v>
      </c>
      <c r="H145" s="2" t="s">
        <v>342</v>
      </c>
      <c r="J145" s="2" t="s">
        <v>2810</v>
      </c>
      <c r="K145" s="2" t="s">
        <v>6942</v>
      </c>
      <c r="L145" s="2" t="s">
        <v>2812</v>
      </c>
      <c r="M145" s="2" t="s">
        <v>6944</v>
      </c>
      <c r="N145" s="2" t="s">
        <v>4682</v>
      </c>
      <c r="O145" s="2" t="s">
        <v>185</v>
      </c>
    </row>
    <row r="146" spans="1:15">
      <c r="A146" s="6">
        <v>145</v>
      </c>
      <c r="B146" s="2" t="s">
        <v>7356</v>
      </c>
      <c r="C146" s="2" t="s">
        <v>7357</v>
      </c>
      <c r="D146" s="2" t="s">
        <v>339</v>
      </c>
      <c r="E146" s="2" t="s">
        <v>1414</v>
      </c>
      <c r="F146" s="2">
        <v>2</v>
      </c>
      <c r="H146" s="2" t="s">
        <v>342</v>
      </c>
      <c r="J146" s="2" t="s">
        <v>7358</v>
      </c>
      <c r="K146" s="2" t="s">
        <v>7105</v>
      </c>
      <c r="L146" s="2" t="s">
        <v>7359</v>
      </c>
      <c r="M146" s="2" t="s">
        <v>7106</v>
      </c>
      <c r="N146" s="2" t="s">
        <v>7360</v>
      </c>
      <c r="O146" s="2" t="s">
        <v>185</v>
      </c>
    </row>
    <row r="147" spans="1:15">
      <c r="A147" s="6">
        <v>146</v>
      </c>
      <c r="B147" s="2" t="s">
        <v>7361</v>
      </c>
      <c r="C147" s="2" t="s">
        <v>7362</v>
      </c>
      <c r="D147" s="2" t="s">
        <v>339</v>
      </c>
      <c r="E147" s="2" t="s">
        <v>1414</v>
      </c>
      <c r="F147" s="2">
        <v>2</v>
      </c>
      <c r="H147" s="2" t="s">
        <v>342</v>
      </c>
      <c r="J147" s="2" t="s">
        <v>7363</v>
      </c>
      <c r="K147" s="2" t="s">
        <v>7364</v>
      </c>
      <c r="L147" s="2" t="s">
        <v>7365</v>
      </c>
      <c r="M147" s="2" t="s">
        <v>7366</v>
      </c>
      <c r="N147" s="2" t="s">
        <v>4471</v>
      </c>
      <c r="O147" s="2" t="s">
        <v>185</v>
      </c>
    </row>
    <row r="148" spans="1:15">
      <c r="A148" s="6">
        <v>147</v>
      </c>
      <c r="B148" s="2" t="s">
        <v>7367</v>
      </c>
      <c r="C148" s="2" t="s">
        <v>7368</v>
      </c>
      <c r="D148" s="2" t="s">
        <v>339</v>
      </c>
      <c r="E148" s="2" t="s">
        <v>1414</v>
      </c>
      <c r="F148" s="2">
        <v>3</v>
      </c>
      <c r="H148" s="2" t="s">
        <v>342</v>
      </c>
      <c r="J148" s="2" t="s">
        <v>4753</v>
      </c>
      <c r="K148" s="2" t="s">
        <v>7369</v>
      </c>
      <c r="L148" s="2" t="s">
        <v>4754</v>
      </c>
      <c r="M148" s="2" t="s">
        <v>7370</v>
      </c>
      <c r="N148" s="2" t="s">
        <v>7200</v>
      </c>
      <c r="O148" s="2" t="s">
        <v>185</v>
      </c>
    </row>
    <row r="149" spans="1:15">
      <c r="A149" s="6">
        <v>148</v>
      </c>
      <c r="B149" s="2" t="s">
        <v>915</v>
      </c>
      <c r="C149" s="2" t="s">
        <v>7371</v>
      </c>
      <c r="D149" s="2" t="s">
        <v>339</v>
      </c>
      <c r="E149" s="2" t="s">
        <v>1414</v>
      </c>
      <c r="F149" s="2">
        <v>3</v>
      </c>
      <c r="H149" s="2" t="s">
        <v>342</v>
      </c>
      <c r="J149" s="2" t="s">
        <v>624</v>
      </c>
      <c r="K149" s="2" t="s">
        <v>7372</v>
      </c>
      <c r="L149" s="2" t="s">
        <v>626</v>
      </c>
      <c r="M149" s="2" t="s">
        <v>7373</v>
      </c>
      <c r="N149" s="2" t="s">
        <v>788</v>
      </c>
      <c r="O149" s="2" t="s">
        <v>185</v>
      </c>
    </row>
    <row r="150" spans="1:15">
      <c r="A150" s="6">
        <v>149</v>
      </c>
      <c r="B150" s="2" t="s">
        <v>7374</v>
      </c>
      <c r="C150" s="2" t="s">
        <v>7375</v>
      </c>
      <c r="D150" s="2" t="s">
        <v>339</v>
      </c>
      <c r="E150" s="2" t="s">
        <v>1467</v>
      </c>
      <c r="F150" s="2">
        <v>2</v>
      </c>
      <c r="H150" s="2" t="s">
        <v>342</v>
      </c>
      <c r="J150" s="2" t="s">
        <v>7376</v>
      </c>
      <c r="K150" s="2" t="s">
        <v>7337</v>
      </c>
      <c r="L150" s="2" t="s">
        <v>7377</v>
      </c>
      <c r="M150" s="2" t="s">
        <v>7338</v>
      </c>
      <c r="N150" s="2" t="s">
        <v>5494</v>
      </c>
      <c r="O150" s="2" t="s">
        <v>185</v>
      </c>
    </row>
    <row r="151" spans="1:15">
      <c r="A151" s="6">
        <v>150</v>
      </c>
      <c r="B151" s="2" t="s">
        <v>7378</v>
      </c>
      <c r="C151" s="2" t="s">
        <v>7379</v>
      </c>
      <c r="D151" s="2" t="s">
        <v>339</v>
      </c>
      <c r="E151" s="2" t="s">
        <v>1467</v>
      </c>
      <c r="F151" s="2">
        <v>2</v>
      </c>
      <c r="H151" s="2" t="s">
        <v>342</v>
      </c>
      <c r="J151" s="2" t="s">
        <v>7380</v>
      </c>
      <c r="K151" s="2" t="s">
        <v>7109</v>
      </c>
      <c r="L151" s="2" t="s">
        <v>7381</v>
      </c>
      <c r="M151" s="2" t="s">
        <v>7111</v>
      </c>
      <c r="N151" s="2" t="s">
        <v>1475</v>
      </c>
      <c r="O151" s="2" t="s">
        <v>185</v>
      </c>
    </row>
    <row r="152" spans="1:15">
      <c r="A152" s="6">
        <v>151</v>
      </c>
      <c r="B152" s="2" t="s">
        <v>7382</v>
      </c>
      <c r="C152" s="2" t="s">
        <v>7383</v>
      </c>
      <c r="D152" s="2" t="s">
        <v>339</v>
      </c>
      <c r="E152" s="2" t="s">
        <v>1467</v>
      </c>
      <c r="F152" s="2">
        <v>2</v>
      </c>
      <c r="H152" s="2" t="s">
        <v>342</v>
      </c>
      <c r="J152" s="2" t="s">
        <v>1970</v>
      </c>
      <c r="K152" s="2" t="s">
        <v>5924</v>
      </c>
      <c r="L152" s="2" t="s">
        <v>7384</v>
      </c>
      <c r="M152" s="2" t="s">
        <v>5926</v>
      </c>
      <c r="N152" s="2" t="s">
        <v>4885</v>
      </c>
      <c r="O152" s="2" t="s">
        <v>185</v>
      </c>
    </row>
    <row r="153" spans="1:15">
      <c r="A153" s="6">
        <v>152</v>
      </c>
      <c r="B153" s="1" t="s">
        <v>7385</v>
      </c>
      <c r="C153" s="1" t="s">
        <v>7386</v>
      </c>
      <c r="D153" s="2" t="s">
        <v>339</v>
      </c>
      <c r="E153" s="1" t="s">
        <v>1467</v>
      </c>
      <c r="F153" s="2">
        <v>2</v>
      </c>
      <c r="H153" s="2" t="s">
        <v>342</v>
      </c>
      <c r="J153" s="2" t="s">
        <v>6031</v>
      </c>
      <c r="K153" s="2" t="s">
        <v>5083</v>
      </c>
      <c r="L153" s="2" t="s">
        <v>7387</v>
      </c>
      <c r="M153" s="2" t="s">
        <v>6865</v>
      </c>
      <c r="N153" s="2" t="s">
        <v>4927</v>
      </c>
      <c r="O153" s="2" t="s">
        <v>185</v>
      </c>
    </row>
    <row r="154" spans="1:15">
      <c r="A154" s="6">
        <v>153</v>
      </c>
      <c r="B154" s="1" t="s">
        <v>554</v>
      </c>
      <c r="C154" s="1" t="s">
        <v>7388</v>
      </c>
      <c r="D154" s="2" t="s">
        <v>339</v>
      </c>
      <c r="E154" s="1" t="s">
        <v>1467</v>
      </c>
      <c r="F154" s="2">
        <v>2</v>
      </c>
      <c r="H154" s="2" t="s">
        <v>342</v>
      </c>
      <c r="J154" s="2" t="s">
        <v>556</v>
      </c>
      <c r="K154" s="2" t="s">
        <v>3058</v>
      </c>
      <c r="L154" s="2" t="s">
        <v>7389</v>
      </c>
      <c r="M154" s="2" t="s">
        <v>3059</v>
      </c>
      <c r="N154" s="2" t="s">
        <v>7390</v>
      </c>
      <c r="O154" s="2" t="s">
        <v>185</v>
      </c>
    </row>
    <row r="155" spans="1:15">
      <c r="A155" s="6">
        <v>154</v>
      </c>
      <c r="B155" s="1" t="s">
        <v>5499</v>
      </c>
      <c r="C155" s="1" t="s">
        <v>7391</v>
      </c>
      <c r="D155" s="2" t="s">
        <v>339</v>
      </c>
      <c r="E155" s="1" t="s">
        <v>1467</v>
      </c>
      <c r="F155" s="2">
        <v>3</v>
      </c>
      <c r="H155" s="2" t="s">
        <v>342</v>
      </c>
      <c r="J155" s="2" t="s">
        <v>1468</v>
      </c>
      <c r="K155" s="2" t="s">
        <v>1537</v>
      </c>
      <c r="L155" s="2" t="s">
        <v>4732</v>
      </c>
      <c r="M155" s="2" t="s">
        <v>1539</v>
      </c>
      <c r="N155" s="2" t="s">
        <v>377</v>
      </c>
      <c r="O155" s="2" t="s">
        <v>185</v>
      </c>
    </row>
    <row r="156" spans="1:15">
      <c r="A156" s="6">
        <v>155</v>
      </c>
      <c r="B156" s="1" t="s">
        <v>7392</v>
      </c>
      <c r="C156" s="1" t="s">
        <v>7393</v>
      </c>
      <c r="D156" s="2" t="s">
        <v>339</v>
      </c>
      <c r="E156" s="1" t="s">
        <v>1467</v>
      </c>
      <c r="F156" s="2">
        <v>3</v>
      </c>
      <c r="H156" s="2" t="s">
        <v>342</v>
      </c>
      <c r="J156" s="2" t="s">
        <v>7394</v>
      </c>
      <c r="K156" s="2" t="s">
        <v>7395</v>
      </c>
      <c r="L156" s="2" t="s">
        <v>7396</v>
      </c>
      <c r="M156" s="2" t="s">
        <v>7397</v>
      </c>
      <c r="N156" s="2" t="s">
        <v>2301</v>
      </c>
      <c r="O156" s="2" t="s">
        <v>185</v>
      </c>
    </row>
    <row r="157" spans="1:15">
      <c r="A157" s="6">
        <v>156</v>
      </c>
      <c r="B157" s="1" t="s">
        <v>7398</v>
      </c>
      <c r="C157" s="1" t="s">
        <v>7399</v>
      </c>
      <c r="D157" s="2" t="s">
        <v>339</v>
      </c>
      <c r="E157" s="1" t="s">
        <v>1467</v>
      </c>
      <c r="F157" s="2">
        <v>3</v>
      </c>
      <c r="H157" s="2" t="s">
        <v>342</v>
      </c>
      <c r="J157" s="2" t="s">
        <v>6022</v>
      </c>
      <c r="K157" s="2" t="s">
        <v>7400</v>
      </c>
      <c r="L157" s="2" t="s">
        <v>6023</v>
      </c>
      <c r="M157" s="2" t="s">
        <v>7401</v>
      </c>
      <c r="N157" s="2" t="s">
        <v>566</v>
      </c>
      <c r="O157" s="2" t="s">
        <v>185</v>
      </c>
    </row>
    <row r="158" spans="1:15">
      <c r="A158" s="6">
        <v>157</v>
      </c>
      <c r="B158" s="1" t="s">
        <v>1869</v>
      </c>
      <c r="C158" s="1" t="s">
        <v>7402</v>
      </c>
      <c r="D158" s="2" t="s">
        <v>339</v>
      </c>
      <c r="E158" s="1" t="s">
        <v>1467</v>
      </c>
      <c r="F158" s="2">
        <v>3</v>
      </c>
      <c r="H158" s="2" t="s">
        <v>342</v>
      </c>
      <c r="J158" s="2" t="s">
        <v>1871</v>
      </c>
      <c r="K158" s="2" t="s">
        <v>7403</v>
      </c>
      <c r="L158" s="2" t="s">
        <v>1872</v>
      </c>
      <c r="M158" s="2" t="s">
        <v>7404</v>
      </c>
      <c r="N158" s="2" t="s">
        <v>4267</v>
      </c>
      <c r="O158" s="2" t="s">
        <v>185</v>
      </c>
    </row>
    <row r="159" spans="1:15">
      <c r="A159" s="6">
        <v>158</v>
      </c>
      <c r="B159" s="1" t="s">
        <v>1107</v>
      </c>
      <c r="C159" s="1" t="s">
        <v>3462</v>
      </c>
      <c r="D159" s="2" t="s">
        <v>339</v>
      </c>
      <c r="E159" s="1" t="s">
        <v>1575</v>
      </c>
      <c r="F159" s="2">
        <v>2</v>
      </c>
      <c r="H159" s="2" t="s">
        <v>342</v>
      </c>
      <c r="J159" s="2" t="s">
        <v>1109</v>
      </c>
      <c r="K159" s="2" t="s">
        <v>3464</v>
      </c>
      <c r="L159" s="2" t="s">
        <v>1111</v>
      </c>
      <c r="M159" s="2" t="s">
        <v>3466</v>
      </c>
      <c r="N159" s="2" t="s">
        <v>714</v>
      </c>
      <c r="O159" s="2" t="s">
        <v>185</v>
      </c>
    </row>
    <row r="160" spans="1:15">
      <c r="A160" s="6">
        <v>159</v>
      </c>
      <c r="B160" s="1" t="s">
        <v>7405</v>
      </c>
      <c r="C160" s="1" t="s">
        <v>7406</v>
      </c>
      <c r="D160" s="2" t="s">
        <v>339</v>
      </c>
      <c r="E160" s="1" t="s">
        <v>1575</v>
      </c>
      <c r="F160" s="2">
        <v>2</v>
      </c>
      <c r="H160" s="2" t="s">
        <v>342</v>
      </c>
      <c r="J160" s="2" t="s">
        <v>7407</v>
      </c>
      <c r="K160" s="2" t="s">
        <v>7195</v>
      </c>
      <c r="L160" s="2" t="s">
        <v>7408</v>
      </c>
      <c r="M160" s="2" t="s">
        <v>7196</v>
      </c>
      <c r="N160" s="2" t="s">
        <v>1992</v>
      </c>
      <c r="O160" s="2" t="s">
        <v>185</v>
      </c>
    </row>
    <row r="161" spans="1:15">
      <c r="A161" s="6">
        <v>160</v>
      </c>
      <c r="B161" s="1" t="s">
        <v>1352</v>
      </c>
      <c r="C161" s="1" t="s">
        <v>7409</v>
      </c>
      <c r="D161" s="2" t="s">
        <v>339</v>
      </c>
      <c r="E161" s="1" t="s">
        <v>1567</v>
      </c>
      <c r="F161" s="2">
        <v>2</v>
      </c>
      <c r="H161" s="2" t="s">
        <v>342</v>
      </c>
      <c r="J161" s="2" t="s">
        <v>1354</v>
      </c>
      <c r="K161" s="2" t="s">
        <v>7325</v>
      </c>
      <c r="L161" s="2" t="s">
        <v>1356</v>
      </c>
      <c r="M161" s="2" t="s">
        <v>7326</v>
      </c>
      <c r="N161" s="2" t="s">
        <v>5150</v>
      </c>
      <c r="O161" s="2" t="s">
        <v>185</v>
      </c>
    </row>
    <row r="162" spans="1:15">
      <c r="A162" s="6">
        <v>161</v>
      </c>
      <c r="B162" s="1" t="s">
        <v>7410</v>
      </c>
      <c r="C162" s="1" t="s">
        <v>7411</v>
      </c>
      <c r="D162" s="2" t="s">
        <v>339</v>
      </c>
      <c r="E162" s="1" t="s">
        <v>1567</v>
      </c>
      <c r="F162" s="2">
        <v>2</v>
      </c>
      <c r="H162" s="2" t="s">
        <v>342</v>
      </c>
      <c r="J162" s="2" t="s">
        <v>7412</v>
      </c>
      <c r="K162" s="2" t="s">
        <v>6066</v>
      </c>
      <c r="L162" s="2" t="s">
        <v>7413</v>
      </c>
      <c r="M162" s="2" t="s">
        <v>6068</v>
      </c>
      <c r="N162" s="2" t="s">
        <v>5611</v>
      </c>
      <c r="O162" s="2" t="s">
        <v>185</v>
      </c>
    </row>
    <row r="163" spans="1:15">
      <c r="A163" s="6">
        <v>162</v>
      </c>
      <c r="B163" s="2" t="s">
        <v>1134</v>
      </c>
      <c r="C163" s="2" t="s">
        <v>3455</v>
      </c>
      <c r="D163" s="2" t="s">
        <v>339</v>
      </c>
      <c r="E163" s="2" t="s">
        <v>1567</v>
      </c>
      <c r="F163" s="2">
        <v>2</v>
      </c>
      <c r="H163" s="2" t="s">
        <v>342</v>
      </c>
      <c r="J163" s="2" t="s">
        <v>1137</v>
      </c>
      <c r="K163" s="2" t="s">
        <v>3457</v>
      </c>
      <c r="L163" s="2" t="s">
        <v>1139</v>
      </c>
      <c r="M163" s="2" t="s">
        <v>3459</v>
      </c>
      <c r="N163" s="2" t="s">
        <v>5711</v>
      </c>
      <c r="O163" s="2" t="s">
        <v>185</v>
      </c>
    </row>
    <row r="164" spans="1:15">
      <c r="A164" s="6">
        <v>163</v>
      </c>
      <c r="B164" s="2" t="s">
        <v>7414</v>
      </c>
      <c r="C164" s="2" t="s">
        <v>7415</v>
      </c>
      <c r="D164" s="2" t="s">
        <v>339</v>
      </c>
      <c r="E164" s="2" t="s">
        <v>1567</v>
      </c>
      <c r="F164" s="2">
        <v>2</v>
      </c>
      <c r="H164" s="2" t="s">
        <v>342</v>
      </c>
      <c r="J164" s="2" t="s">
        <v>5653</v>
      </c>
      <c r="K164" s="2" t="s">
        <v>7416</v>
      </c>
      <c r="L164" s="2" t="s">
        <v>5654</v>
      </c>
      <c r="M164" s="2" t="s">
        <v>7417</v>
      </c>
      <c r="N164" s="2" t="s">
        <v>5855</v>
      </c>
      <c r="O164" s="2" t="s">
        <v>185</v>
      </c>
    </row>
    <row r="165" spans="1:15">
      <c r="A165" s="6">
        <v>164</v>
      </c>
      <c r="B165" s="2" t="s">
        <v>993</v>
      </c>
      <c r="C165" s="2" t="s">
        <v>7418</v>
      </c>
      <c r="D165" s="2" t="s">
        <v>339</v>
      </c>
      <c r="E165" s="2" t="s">
        <v>1567</v>
      </c>
      <c r="F165" s="2">
        <v>2</v>
      </c>
      <c r="H165" s="2" t="s">
        <v>342</v>
      </c>
      <c r="J165" s="2" t="s">
        <v>995</v>
      </c>
      <c r="K165" s="2" t="s">
        <v>7419</v>
      </c>
      <c r="L165" s="2" t="s">
        <v>997</v>
      </c>
      <c r="M165" s="2" t="s">
        <v>7420</v>
      </c>
      <c r="N165" s="2" t="s">
        <v>1419</v>
      </c>
      <c r="O165" s="2" t="s">
        <v>185</v>
      </c>
    </row>
    <row r="166" spans="1:15">
      <c r="A166" s="6">
        <v>165</v>
      </c>
      <c r="B166" s="2" t="s">
        <v>1084</v>
      </c>
      <c r="C166" s="2" t="s">
        <v>7421</v>
      </c>
      <c r="D166" s="2" t="s">
        <v>339</v>
      </c>
      <c r="E166" s="2" t="s">
        <v>1575</v>
      </c>
      <c r="F166" s="2">
        <v>3</v>
      </c>
      <c r="H166" s="2" t="s">
        <v>342</v>
      </c>
      <c r="J166" s="2" t="s">
        <v>1086</v>
      </c>
      <c r="K166" s="2" t="s">
        <v>6791</v>
      </c>
      <c r="L166" s="2" t="s">
        <v>1088</v>
      </c>
      <c r="M166" s="2" t="s">
        <v>7422</v>
      </c>
      <c r="N166" s="2" t="s">
        <v>5746</v>
      </c>
      <c r="O166" s="2" t="s">
        <v>185</v>
      </c>
    </row>
    <row r="167" spans="1:15">
      <c r="A167" s="6">
        <v>166</v>
      </c>
      <c r="B167" s="2" t="s">
        <v>7423</v>
      </c>
      <c r="C167" s="2" t="s">
        <v>7424</v>
      </c>
      <c r="D167" s="2" t="s">
        <v>339</v>
      </c>
      <c r="E167" s="2" t="s">
        <v>1575</v>
      </c>
      <c r="F167" s="2">
        <v>3</v>
      </c>
      <c r="H167" s="2" t="s">
        <v>342</v>
      </c>
      <c r="J167" s="2" t="s">
        <v>7425</v>
      </c>
      <c r="K167" s="2" t="s">
        <v>7426</v>
      </c>
      <c r="L167" s="2" t="s">
        <v>7427</v>
      </c>
      <c r="M167" s="2" t="s">
        <v>7428</v>
      </c>
      <c r="N167" s="2" t="s">
        <v>7429</v>
      </c>
      <c r="O167" s="2" t="s">
        <v>185</v>
      </c>
    </row>
    <row r="168" spans="1:15">
      <c r="A168" s="6">
        <v>167</v>
      </c>
      <c r="B168" s="2" t="s">
        <v>378</v>
      </c>
      <c r="C168" s="2" t="s">
        <v>7430</v>
      </c>
      <c r="D168" s="2" t="s">
        <v>339</v>
      </c>
      <c r="E168" s="2" t="s">
        <v>1575</v>
      </c>
      <c r="F168" s="2">
        <v>3</v>
      </c>
      <c r="H168" s="2" t="s">
        <v>342</v>
      </c>
      <c r="J168" s="2" t="s">
        <v>380</v>
      </c>
      <c r="K168" s="2" t="s">
        <v>7431</v>
      </c>
      <c r="L168" s="2" t="s">
        <v>1283</v>
      </c>
      <c r="M168" s="2" t="s">
        <v>7432</v>
      </c>
      <c r="N168" s="2" t="s">
        <v>4171</v>
      </c>
      <c r="O168" s="2" t="s">
        <v>185</v>
      </c>
    </row>
    <row r="169" spans="1:15">
      <c r="A169" s="6">
        <v>168</v>
      </c>
      <c r="B169" s="2" t="s">
        <v>7433</v>
      </c>
      <c r="C169" s="2" t="s">
        <v>7434</v>
      </c>
      <c r="D169" s="2" t="s">
        <v>339</v>
      </c>
      <c r="E169" s="2" t="s">
        <v>1575</v>
      </c>
      <c r="F169" s="2">
        <v>3</v>
      </c>
      <c r="H169" s="2" t="s">
        <v>342</v>
      </c>
      <c r="J169" s="2" t="s">
        <v>1788</v>
      </c>
      <c r="K169" s="2" t="s">
        <v>7435</v>
      </c>
      <c r="L169" s="2" t="s">
        <v>1790</v>
      </c>
      <c r="M169" s="2" t="s">
        <v>7436</v>
      </c>
      <c r="N169" s="2" t="s">
        <v>856</v>
      </c>
      <c r="O169" s="2" t="s">
        <v>185</v>
      </c>
    </row>
    <row r="170" spans="1:15">
      <c r="A170" s="6">
        <v>169</v>
      </c>
      <c r="B170" s="2" t="s">
        <v>7437</v>
      </c>
      <c r="C170" s="2" t="s">
        <v>7438</v>
      </c>
      <c r="D170" s="2" t="s">
        <v>339</v>
      </c>
      <c r="E170" s="2" t="s">
        <v>1575</v>
      </c>
      <c r="F170" s="2">
        <v>3</v>
      </c>
      <c r="H170" s="2" t="s">
        <v>342</v>
      </c>
      <c r="J170" s="2" t="s">
        <v>7439</v>
      </c>
      <c r="K170" s="2" t="s">
        <v>7440</v>
      </c>
      <c r="L170" s="2" t="s">
        <v>7441</v>
      </c>
      <c r="M170" s="2" t="s">
        <v>7442</v>
      </c>
      <c r="N170" s="2" t="s">
        <v>7443</v>
      </c>
      <c r="O170" s="2" t="s">
        <v>185</v>
      </c>
    </row>
    <row r="171" spans="1:15">
      <c r="A171" s="6">
        <v>170</v>
      </c>
      <c r="B171" s="2" t="s">
        <v>1154</v>
      </c>
      <c r="C171" s="2" t="s">
        <v>7444</v>
      </c>
      <c r="D171" s="2" t="s">
        <v>339</v>
      </c>
      <c r="E171" s="2" t="s">
        <v>1575</v>
      </c>
      <c r="F171" s="2">
        <v>3</v>
      </c>
      <c r="H171" s="2" t="s">
        <v>342</v>
      </c>
      <c r="J171" s="2" t="s">
        <v>3366</v>
      </c>
      <c r="K171" s="2" t="s">
        <v>6801</v>
      </c>
      <c r="L171" s="2" t="s">
        <v>3367</v>
      </c>
      <c r="M171" s="2" t="s">
        <v>6803</v>
      </c>
      <c r="N171" s="2" t="s">
        <v>7445</v>
      </c>
      <c r="O171" s="2" t="s">
        <v>185</v>
      </c>
    </row>
    <row r="172" spans="1:15">
      <c r="A172" s="6">
        <v>171</v>
      </c>
      <c r="B172" s="2" t="s">
        <v>7446</v>
      </c>
      <c r="C172" s="2" t="s">
        <v>7447</v>
      </c>
      <c r="D172" s="2" t="s">
        <v>805</v>
      </c>
      <c r="E172" s="2" t="s">
        <v>1547</v>
      </c>
      <c r="F172" s="2">
        <v>3</v>
      </c>
      <c r="H172" s="2" t="s">
        <v>807</v>
      </c>
      <c r="J172" s="2" t="s">
        <v>2002</v>
      </c>
      <c r="K172" s="2" t="s">
        <v>7448</v>
      </c>
      <c r="L172" s="2" t="s">
        <v>2004</v>
      </c>
      <c r="M172" s="2" t="s">
        <v>7449</v>
      </c>
      <c r="N172" s="2" t="s">
        <v>7450</v>
      </c>
      <c r="O172" s="2" t="s">
        <v>185</v>
      </c>
    </row>
    <row r="173" spans="1:15">
      <c r="A173" s="6">
        <v>172</v>
      </c>
      <c r="B173" s="2" t="s">
        <v>7451</v>
      </c>
      <c r="C173" s="2" t="s">
        <v>7452</v>
      </c>
      <c r="D173" s="2" t="s">
        <v>1006</v>
      </c>
      <c r="E173" s="2" t="s">
        <v>7453</v>
      </c>
      <c r="F173" s="2">
        <v>2</v>
      </c>
      <c r="H173" s="2" t="s">
        <v>342</v>
      </c>
      <c r="J173" s="2" t="s">
        <v>380</v>
      </c>
      <c r="K173" s="2" t="s">
        <v>7454</v>
      </c>
      <c r="L173" s="2" t="s">
        <v>1283</v>
      </c>
      <c r="M173" s="2" t="s">
        <v>7455</v>
      </c>
      <c r="N173" s="2" t="s">
        <v>2583</v>
      </c>
      <c r="O173" s="2" t="s">
        <v>185</v>
      </c>
    </row>
    <row r="174" spans="1:15">
      <c r="A174" s="6">
        <v>173</v>
      </c>
      <c r="B174" s="2" t="s">
        <v>7456</v>
      </c>
      <c r="C174" s="2" t="s">
        <v>7457</v>
      </c>
      <c r="D174" s="2" t="s">
        <v>1006</v>
      </c>
      <c r="E174" s="2" t="s">
        <v>7453</v>
      </c>
      <c r="F174" s="2">
        <v>2</v>
      </c>
      <c r="H174" s="2" t="s">
        <v>342</v>
      </c>
      <c r="J174" s="2" t="s">
        <v>1349</v>
      </c>
      <c r="K174" s="2" t="s">
        <v>6983</v>
      </c>
      <c r="L174" s="2" t="s">
        <v>1350</v>
      </c>
      <c r="M174" s="2" t="s">
        <v>6985</v>
      </c>
      <c r="N174" s="2" t="s">
        <v>7458</v>
      </c>
      <c r="O174" s="2" t="s">
        <v>185</v>
      </c>
    </row>
    <row r="175" spans="1:15">
      <c r="A175" s="6">
        <v>174</v>
      </c>
      <c r="B175" s="2" t="s">
        <v>1601</v>
      </c>
      <c r="C175" s="2" t="s">
        <v>7459</v>
      </c>
      <c r="D175" s="2" t="s">
        <v>1006</v>
      </c>
      <c r="E175" s="2" t="s">
        <v>7453</v>
      </c>
      <c r="F175" s="2">
        <v>2</v>
      </c>
      <c r="H175" s="2" t="s">
        <v>342</v>
      </c>
      <c r="J175" s="2" t="s">
        <v>1349</v>
      </c>
      <c r="K175" s="2" t="s">
        <v>6066</v>
      </c>
      <c r="L175" s="2" t="s">
        <v>1350</v>
      </c>
      <c r="M175" s="2" t="s">
        <v>6068</v>
      </c>
      <c r="N175" s="2" t="s">
        <v>1605</v>
      </c>
      <c r="O175" s="2" t="s">
        <v>185</v>
      </c>
    </row>
    <row r="176" spans="1:15">
      <c r="A176" s="6">
        <v>175</v>
      </c>
      <c r="B176" s="2" t="s">
        <v>7460</v>
      </c>
      <c r="C176" s="2" t="s">
        <v>4297</v>
      </c>
      <c r="D176" s="2" t="s">
        <v>1006</v>
      </c>
      <c r="E176" s="2" t="s">
        <v>7453</v>
      </c>
      <c r="F176" s="2">
        <v>3</v>
      </c>
      <c r="H176" s="2" t="s">
        <v>342</v>
      </c>
      <c r="J176" s="2" t="s">
        <v>7461</v>
      </c>
      <c r="K176" s="2" t="s">
        <v>3457</v>
      </c>
      <c r="L176" s="2" t="s">
        <v>7462</v>
      </c>
      <c r="M176" s="2" t="s">
        <v>3459</v>
      </c>
      <c r="N176" s="2" t="s">
        <v>7463</v>
      </c>
      <c r="O176" s="2" t="s">
        <v>185</v>
      </c>
    </row>
    <row r="177" spans="1:15">
      <c r="A177" s="6">
        <v>176</v>
      </c>
      <c r="B177" s="2" t="s">
        <v>7464</v>
      </c>
      <c r="C177" s="2" t="s">
        <v>7465</v>
      </c>
      <c r="D177" s="2" t="s">
        <v>339</v>
      </c>
      <c r="E177" s="2" t="s">
        <v>7453</v>
      </c>
      <c r="F177" s="2">
        <v>3</v>
      </c>
      <c r="H177" s="2" t="s">
        <v>342</v>
      </c>
      <c r="J177" s="2" t="s">
        <v>3043</v>
      </c>
      <c r="K177" s="2" t="s">
        <v>7419</v>
      </c>
      <c r="L177" s="2" t="s">
        <v>3044</v>
      </c>
      <c r="M177" s="2" t="s">
        <v>7420</v>
      </c>
      <c r="N177" s="2" t="s">
        <v>7466</v>
      </c>
      <c r="O177" s="2" t="s">
        <v>185</v>
      </c>
    </row>
    <row r="178" spans="1:15">
      <c r="A178" s="6">
        <v>177</v>
      </c>
      <c r="B178" s="2" t="s">
        <v>2831</v>
      </c>
      <c r="C178" s="2" t="s">
        <v>7467</v>
      </c>
      <c r="D178" s="2" t="s">
        <v>339</v>
      </c>
      <c r="E178" s="2" t="s">
        <v>7453</v>
      </c>
      <c r="F178" s="2">
        <v>3</v>
      </c>
      <c r="H178" s="2" t="s">
        <v>342</v>
      </c>
      <c r="J178" s="2" t="s">
        <v>1699</v>
      </c>
      <c r="K178" s="2" t="s">
        <v>7015</v>
      </c>
      <c r="L178" s="2" t="s">
        <v>1701</v>
      </c>
      <c r="M178" s="2" t="s">
        <v>7017</v>
      </c>
      <c r="N178" s="2" t="s">
        <v>7468</v>
      </c>
      <c r="O178" s="2" t="s">
        <v>185</v>
      </c>
    </row>
    <row r="179" spans="1:15">
      <c r="A179" s="6">
        <v>178</v>
      </c>
      <c r="B179" s="2" t="s">
        <v>7469</v>
      </c>
      <c r="C179" s="2" t="s">
        <v>4297</v>
      </c>
      <c r="D179" s="2" t="s">
        <v>339</v>
      </c>
      <c r="E179" s="2" t="s">
        <v>7453</v>
      </c>
      <c r="F179" s="2">
        <v>3</v>
      </c>
      <c r="H179" s="2" t="s">
        <v>342</v>
      </c>
      <c r="J179" s="2" t="s">
        <v>3492</v>
      </c>
      <c r="K179" s="2" t="s">
        <v>3457</v>
      </c>
      <c r="L179" s="2" t="s">
        <v>3493</v>
      </c>
      <c r="M179" s="2" t="s">
        <v>3459</v>
      </c>
      <c r="N179" s="2" t="s">
        <v>751</v>
      </c>
      <c r="O179" s="2" t="s">
        <v>185</v>
      </c>
    </row>
    <row r="180" spans="1:15">
      <c r="A180" s="6">
        <v>179</v>
      </c>
      <c r="B180" s="2" t="s">
        <v>7470</v>
      </c>
      <c r="C180" s="2" t="s">
        <v>7471</v>
      </c>
      <c r="D180" s="2" t="s">
        <v>339</v>
      </c>
      <c r="E180" s="2" t="s">
        <v>7453</v>
      </c>
      <c r="F180" s="2">
        <v>3</v>
      </c>
      <c r="H180" s="2" t="s">
        <v>342</v>
      </c>
      <c r="J180" s="2" t="s">
        <v>1612</v>
      </c>
      <c r="K180" s="2" t="s">
        <v>5415</v>
      </c>
      <c r="L180" s="2" t="s">
        <v>1614</v>
      </c>
      <c r="M180" s="2" t="s">
        <v>5417</v>
      </c>
      <c r="N180" s="2" t="s">
        <v>2725</v>
      </c>
      <c r="O180" s="2" t="s">
        <v>185</v>
      </c>
    </row>
    <row r="181" spans="1:15">
      <c r="A181" s="6">
        <v>180</v>
      </c>
      <c r="B181" s="2" t="s">
        <v>7472</v>
      </c>
      <c r="C181" s="2" t="s">
        <v>7473</v>
      </c>
      <c r="D181" s="2" t="s">
        <v>339</v>
      </c>
      <c r="E181" s="2" t="s">
        <v>7453</v>
      </c>
      <c r="F181" s="2">
        <v>3</v>
      </c>
      <c r="H181" s="2" t="s">
        <v>342</v>
      </c>
      <c r="J181" s="2" t="s">
        <v>1309</v>
      </c>
      <c r="K181" s="2" t="s">
        <v>7474</v>
      </c>
      <c r="L181" s="2" t="s">
        <v>1310</v>
      </c>
      <c r="M181" s="2" t="s">
        <v>7475</v>
      </c>
      <c r="N181" s="2" t="s">
        <v>2137</v>
      </c>
      <c r="O181" s="2" t="s">
        <v>185</v>
      </c>
    </row>
    <row r="182" spans="1:15">
      <c r="A182" s="6">
        <v>181</v>
      </c>
      <c r="B182" s="2" t="s">
        <v>0</v>
      </c>
      <c r="C182" s="2" t="s">
        <v>7476</v>
      </c>
      <c r="D182" s="2" t="s">
        <v>339</v>
      </c>
      <c r="E182" s="2" t="s">
        <v>7453</v>
      </c>
      <c r="F182" s="2">
        <v>3</v>
      </c>
      <c r="H182" s="2" t="s">
        <v>342</v>
      </c>
      <c r="J182" s="2" t="s">
        <v>4801</v>
      </c>
      <c r="K182" s="2" t="s">
        <v>7477</v>
      </c>
      <c r="L182" s="2" t="s">
        <v>4802</v>
      </c>
      <c r="M182" s="2" t="s">
        <v>7478</v>
      </c>
      <c r="N182" s="2" t="s">
        <v>4174</v>
      </c>
      <c r="O182" s="2" t="s">
        <v>185</v>
      </c>
    </row>
    <row r="183" spans="1:15">
      <c r="A183" s="6">
        <v>182</v>
      </c>
      <c r="B183" s="2" t="s">
        <v>0</v>
      </c>
      <c r="C183" s="2" t="s">
        <v>7479</v>
      </c>
      <c r="D183" s="2" t="s">
        <v>339</v>
      </c>
      <c r="E183" s="2" t="s">
        <v>7453</v>
      </c>
      <c r="F183" s="2">
        <v>3</v>
      </c>
      <c r="H183" s="2" t="s">
        <v>342</v>
      </c>
      <c r="J183" s="2" t="s">
        <v>4801</v>
      </c>
      <c r="K183" s="2" t="s">
        <v>7030</v>
      </c>
      <c r="L183" s="2" t="s">
        <v>4802</v>
      </c>
      <c r="M183" s="2" t="s">
        <v>7032</v>
      </c>
      <c r="N183" s="2" t="s">
        <v>4174</v>
      </c>
      <c r="O183" s="2" t="s">
        <v>185</v>
      </c>
    </row>
    <row r="184" spans="1:15">
      <c r="A184" s="6">
        <v>183</v>
      </c>
      <c r="B184" s="1" t="s">
        <v>6891</v>
      </c>
      <c r="C184" s="1" t="s">
        <v>7480</v>
      </c>
      <c r="D184" s="2" t="s">
        <v>339</v>
      </c>
      <c r="E184" s="1" t="s">
        <v>7453</v>
      </c>
      <c r="F184" s="2">
        <v>3</v>
      </c>
      <c r="H184" s="2" t="s">
        <v>342</v>
      </c>
      <c r="J184" s="2" t="s">
        <v>1109</v>
      </c>
      <c r="K184" s="2" t="s">
        <v>7481</v>
      </c>
      <c r="L184" s="2" t="s">
        <v>1111</v>
      </c>
      <c r="M184" s="2" t="s">
        <v>7482</v>
      </c>
      <c r="N184" s="2" t="s">
        <v>1055</v>
      </c>
      <c r="O184" s="2" t="s">
        <v>185</v>
      </c>
    </row>
    <row r="185" spans="1:15">
      <c r="A185" s="6">
        <v>184</v>
      </c>
      <c r="B185" s="1" t="s">
        <v>7483</v>
      </c>
      <c r="C185" s="1" t="s">
        <v>7484</v>
      </c>
      <c r="D185" s="2" t="s">
        <v>339</v>
      </c>
      <c r="E185" s="1" t="s">
        <v>1698</v>
      </c>
      <c r="F185" s="2">
        <v>3</v>
      </c>
      <c r="H185" s="2" t="s">
        <v>2191</v>
      </c>
      <c r="I185" s="2" t="s">
        <v>1121</v>
      </c>
      <c r="J185" s="2" t="s">
        <v>5701</v>
      </c>
      <c r="K185" s="2" t="s">
        <v>3058</v>
      </c>
      <c r="L185" s="2" t="s">
        <v>5702</v>
      </c>
      <c r="M185" s="2" t="s">
        <v>3059</v>
      </c>
      <c r="N185" s="2" t="s">
        <v>1926</v>
      </c>
      <c r="O185" s="2" t="s">
        <v>185</v>
      </c>
    </row>
    <row r="186" spans="1:15">
      <c r="A186" s="6">
        <v>185</v>
      </c>
      <c r="B186" s="1" t="s">
        <v>7485</v>
      </c>
      <c r="C186" s="1" t="s">
        <v>7486</v>
      </c>
      <c r="D186" s="2" t="s">
        <v>339</v>
      </c>
      <c r="E186" s="1" t="s">
        <v>1698</v>
      </c>
      <c r="F186" s="2">
        <v>2</v>
      </c>
      <c r="H186" s="2" t="s">
        <v>2191</v>
      </c>
      <c r="J186" s="2" t="s">
        <v>2972</v>
      </c>
      <c r="K186" s="2" t="s">
        <v>7487</v>
      </c>
      <c r="L186" s="2" t="s">
        <v>7488</v>
      </c>
      <c r="M186" s="2" t="s">
        <v>7489</v>
      </c>
      <c r="N186" s="2" t="s">
        <v>2476</v>
      </c>
      <c r="O186" s="2" t="s">
        <v>185</v>
      </c>
    </row>
    <row r="187" spans="1:15">
      <c r="A187" s="6">
        <v>186</v>
      </c>
      <c r="B187" s="1" t="s">
        <v>7485</v>
      </c>
      <c r="C187" s="1" t="s">
        <v>7490</v>
      </c>
      <c r="D187" s="2" t="s">
        <v>339</v>
      </c>
      <c r="E187" s="1" t="s">
        <v>1698</v>
      </c>
      <c r="F187" s="2">
        <v>2</v>
      </c>
      <c r="H187" s="2" t="s">
        <v>2191</v>
      </c>
      <c r="J187" s="2" t="s">
        <v>7491</v>
      </c>
      <c r="K187" s="2" t="s">
        <v>6983</v>
      </c>
      <c r="L187" s="2" t="s">
        <v>7492</v>
      </c>
      <c r="M187" s="2" t="s">
        <v>6985</v>
      </c>
      <c r="N187" s="2" t="s">
        <v>7493</v>
      </c>
      <c r="O187" s="2" t="s">
        <v>185</v>
      </c>
    </row>
    <row r="188" spans="1:15">
      <c r="A188" s="6">
        <v>187</v>
      </c>
      <c r="B188" s="1" t="s">
        <v>7494</v>
      </c>
      <c r="C188" s="1" t="s">
        <v>7495</v>
      </c>
      <c r="D188" s="2" t="s">
        <v>339</v>
      </c>
      <c r="E188" s="1" t="s">
        <v>1698</v>
      </c>
      <c r="F188" s="2">
        <v>2</v>
      </c>
      <c r="H188" s="2" t="s">
        <v>2191</v>
      </c>
      <c r="J188" s="2" t="s">
        <v>7496</v>
      </c>
      <c r="K188" s="2" t="s">
        <v>7497</v>
      </c>
      <c r="L188" s="2" t="s">
        <v>7498</v>
      </c>
      <c r="M188" s="2" t="s">
        <v>7499</v>
      </c>
      <c r="N188" s="2" t="s">
        <v>4359</v>
      </c>
      <c r="O188" s="2" t="s">
        <v>185</v>
      </c>
    </row>
    <row r="189" spans="1:15">
      <c r="A189" s="6">
        <v>188</v>
      </c>
      <c r="B189" s="1" t="s">
        <v>7235</v>
      </c>
      <c r="C189" s="1" t="s">
        <v>7500</v>
      </c>
      <c r="D189" s="2" t="s">
        <v>339</v>
      </c>
      <c r="E189" s="1" t="s">
        <v>1698</v>
      </c>
      <c r="F189" s="2">
        <v>2</v>
      </c>
      <c r="H189" s="2" t="s">
        <v>2191</v>
      </c>
      <c r="J189" s="2" t="s">
        <v>6687</v>
      </c>
      <c r="K189" s="2" t="s">
        <v>1653</v>
      </c>
      <c r="L189" s="2" t="s">
        <v>6688</v>
      </c>
      <c r="M189" s="2" t="s">
        <v>1654</v>
      </c>
      <c r="N189" s="2" t="s">
        <v>2743</v>
      </c>
      <c r="O189" s="2" t="s">
        <v>185</v>
      </c>
    </row>
    <row r="190" spans="1:15">
      <c r="A190" s="6">
        <v>189</v>
      </c>
      <c r="B190" s="1" t="s">
        <v>1255</v>
      </c>
      <c r="C190" s="1" t="s">
        <v>7501</v>
      </c>
      <c r="D190" s="2" t="s">
        <v>339</v>
      </c>
      <c r="E190" s="1" t="s">
        <v>1809</v>
      </c>
      <c r="F190" s="2">
        <v>2</v>
      </c>
      <c r="H190" s="2" t="s">
        <v>342</v>
      </c>
      <c r="J190" s="2" t="s">
        <v>1257</v>
      </c>
      <c r="K190" s="2" t="s">
        <v>7502</v>
      </c>
      <c r="L190" s="2" t="s">
        <v>7503</v>
      </c>
      <c r="M190" s="2" t="s">
        <v>7504</v>
      </c>
      <c r="N190" s="2" t="s">
        <v>5021</v>
      </c>
      <c r="O190" s="2" t="s">
        <v>185</v>
      </c>
    </row>
    <row r="191" spans="1:15">
      <c r="A191" s="6">
        <v>190</v>
      </c>
      <c r="B191" s="1" t="s">
        <v>7505</v>
      </c>
      <c r="C191" s="1" t="s">
        <v>7506</v>
      </c>
      <c r="D191" s="2" t="s">
        <v>339</v>
      </c>
      <c r="E191" s="1" t="s">
        <v>1809</v>
      </c>
      <c r="F191" s="158">
        <v>3</v>
      </c>
      <c r="H191" s="2" t="s">
        <v>342</v>
      </c>
      <c r="J191" s="2" t="s">
        <v>1036</v>
      </c>
      <c r="K191" s="2" t="s">
        <v>6806</v>
      </c>
      <c r="L191" s="2" t="s">
        <v>1038</v>
      </c>
      <c r="M191" s="2" t="s">
        <v>6807</v>
      </c>
      <c r="N191" s="2" t="s">
        <v>898</v>
      </c>
      <c r="O191" s="2" t="s">
        <v>185</v>
      </c>
    </row>
    <row r="192" spans="1:15">
      <c r="A192" s="6">
        <v>191</v>
      </c>
      <c r="B192" s="1" t="s">
        <v>7321</v>
      </c>
      <c r="C192" s="1" t="s">
        <v>7507</v>
      </c>
      <c r="D192" s="2" t="s">
        <v>339</v>
      </c>
      <c r="E192" s="1" t="s">
        <v>1809</v>
      </c>
      <c r="F192" s="158">
        <v>3</v>
      </c>
      <c r="H192" s="2" t="s">
        <v>342</v>
      </c>
      <c r="J192" s="2" t="s">
        <v>2754</v>
      </c>
      <c r="K192" s="2" t="s">
        <v>7508</v>
      </c>
      <c r="L192" s="2" t="s">
        <v>2755</v>
      </c>
      <c r="M192" s="2" t="s">
        <v>7509</v>
      </c>
      <c r="N192" s="2" t="s">
        <v>2161</v>
      </c>
      <c r="O192" s="2" t="s">
        <v>185</v>
      </c>
    </row>
    <row r="193" spans="1:15">
      <c r="A193" s="6">
        <v>192</v>
      </c>
      <c r="B193" s="1" t="s">
        <v>7510</v>
      </c>
      <c r="C193" s="1" t="s">
        <v>7511</v>
      </c>
      <c r="D193" s="2" t="s">
        <v>339</v>
      </c>
      <c r="E193" s="1" t="s">
        <v>1809</v>
      </c>
      <c r="F193" s="2">
        <v>3</v>
      </c>
      <c r="H193" s="2" t="s">
        <v>342</v>
      </c>
      <c r="J193" s="2" t="s">
        <v>4443</v>
      </c>
      <c r="K193" s="2" t="s">
        <v>6983</v>
      </c>
      <c r="L193" s="2" t="s">
        <v>4445</v>
      </c>
      <c r="M193" s="2" t="s">
        <v>6985</v>
      </c>
      <c r="N193" s="2" t="s">
        <v>4523</v>
      </c>
      <c r="O193" s="2" t="s">
        <v>185</v>
      </c>
    </row>
    <row r="194" spans="1:15">
      <c r="A194" s="6">
        <v>193</v>
      </c>
      <c r="B194" s="157" t="s">
        <v>7512</v>
      </c>
      <c r="C194" s="157" t="s">
        <v>7513</v>
      </c>
      <c r="D194" s="2" t="s">
        <v>339</v>
      </c>
      <c r="E194" s="1" t="s">
        <v>1809</v>
      </c>
      <c r="F194" s="2">
        <v>3</v>
      </c>
      <c r="H194" s="2" t="s">
        <v>342</v>
      </c>
      <c r="J194" s="158" t="s">
        <v>2586</v>
      </c>
      <c r="K194" s="158" t="s">
        <v>7514</v>
      </c>
      <c r="L194" s="158" t="s">
        <v>2587</v>
      </c>
      <c r="M194" s="158" t="s">
        <v>7515</v>
      </c>
      <c r="N194" s="158" t="s">
        <v>4035</v>
      </c>
      <c r="O194" s="158" t="s">
        <v>185</v>
      </c>
    </row>
    <row r="195" spans="1:15">
      <c r="A195" s="6">
        <v>194</v>
      </c>
      <c r="B195" s="197" t="s">
        <v>7516</v>
      </c>
      <c r="C195" s="197" t="s">
        <v>7517</v>
      </c>
      <c r="D195" s="2" t="s">
        <v>457</v>
      </c>
      <c r="E195" s="1" t="s">
        <v>7518</v>
      </c>
      <c r="F195" s="2">
        <v>3</v>
      </c>
      <c r="H195" s="2" t="s">
        <v>342</v>
      </c>
      <c r="J195" s="2" t="s">
        <v>7519</v>
      </c>
      <c r="K195" s="2" t="s">
        <v>7520</v>
      </c>
      <c r="L195" s="2" t="s">
        <v>7521</v>
      </c>
      <c r="M195" s="2" t="s">
        <v>7522</v>
      </c>
      <c r="N195" s="2" t="s">
        <v>1399</v>
      </c>
      <c r="O195" s="2" t="s">
        <v>185</v>
      </c>
    </row>
    <row r="196" spans="1:15">
      <c r="A196" s="6">
        <v>195</v>
      </c>
      <c r="B196" s="197" t="s">
        <v>2752</v>
      </c>
      <c r="C196" s="197" t="s">
        <v>3968</v>
      </c>
      <c r="D196" s="2" t="s">
        <v>339</v>
      </c>
      <c r="E196" s="1" t="s">
        <v>1911</v>
      </c>
      <c r="F196" s="2">
        <v>2</v>
      </c>
      <c r="H196" s="2" t="s">
        <v>342</v>
      </c>
      <c r="J196" s="2" t="s">
        <v>2754</v>
      </c>
      <c r="K196" s="2" t="s">
        <v>748</v>
      </c>
      <c r="L196" s="2" t="s">
        <v>2755</v>
      </c>
      <c r="M196" s="2" t="s">
        <v>750</v>
      </c>
      <c r="N196" s="2" t="s">
        <v>4135</v>
      </c>
      <c r="O196" s="2" t="s">
        <v>185</v>
      </c>
    </row>
    <row r="197" spans="1:15">
      <c r="A197" s="6">
        <v>196</v>
      </c>
      <c r="B197" s="2" t="s">
        <v>1101</v>
      </c>
      <c r="C197" s="2" t="s">
        <v>7523</v>
      </c>
      <c r="D197" s="2" t="s">
        <v>339</v>
      </c>
      <c r="E197" s="2" t="s">
        <v>1911</v>
      </c>
      <c r="F197" s="2">
        <v>2</v>
      </c>
      <c r="H197" s="2" t="s">
        <v>342</v>
      </c>
      <c r="J197" s="2" t="s">
        <v>1103</v>
      </c>
      <c r="K197" s="2" t="s">
        <v>1271</v>
      </c>
      <c r="L197" s="2" t="s">
        <v>1104</v>
      </c>
      <c r="M197" s="2" t="s">
        <v>1273</v>
      </c>
      <c r="N197" s="2" t="s">
        <v>5703</v>
      </c>
      <c r="O197" s="2" t="s">
        <v>185</v>
      </c>
    </row>
    <row r="198" spans="1:15">
      <c r="A198" s="6">
        <v>197</v>
      </c>
      <c r="B198" s="2" t="s">
        <v>7524</v>
      </c>
      <c r="C198" s="2" t="s">
        <v>7525</v>
      </c>
      <c r="D198" s="2" t="s">
        <v>339</v>
      </c>
      <c r="E198" s="2" t="s">
        <v>1911</v>
      </c>
      <c r="F198" s="2">
        <v>2</v>
      </c>
      <c r="H198" s="2" t="s">
        <v>342</v>
      </c>
      <c r="J198" s="2" t="s">
        <v>7526</v>
      </c>
      <c r="K198" s="2" t="s">
        <v>6887</v>
      </c>
      <c r="L198" s="2" t="s">
        <v>7527</v>
      </c>
      <c r="M198" s="2" t="s">
        <v>6889</v>
      </c>
      <c r="N198" s="2" t="s">
        <v>1760</v>
      </c>
      <c r="O198" s="2" t="s">
        <v>185</v>
      </c>
    </row>
    <row r="199" spans="1:15">
      <c r="A199" s="6">
        <v>198</v>
      </c>
      <c r="B199" s="2" t="s">
        <v>7528</v>
      </c>
      <c r="C199" s="2" t="s">
        <v>7529</v>
      </c>
      <c r="D199" s="2" t="s">
        <v>339</v>
      </c>
      <c r="E199" s="2" t="s">
        <v>1911</v>
      </c>
      <c r="F199" s="2">
        <v>2</v>
      </c>
      <c r="H199" s="2" t="s">
        <v>342</v>
      </c>
      <c r="J199" s="2" t="s">
        <v>5657</v>
      </c>
      <c r="K199" s="2" t="s">
        <v>4973</v>
      </c>
      <c r="L199" s="2" t="s">
        <v>5659</v>
      </c>
      <c r="M199" s="2" t="s">
        <v>4974</v>
      </c>
      <c r="N199" s="2" t="s">
        <v>4452</v>
      </c>
      <c r="O199" s="2" t="s">
        <v>185</v>
      </c>
    </row>
    <row r="200" spans="1:15">
      <c r="A200" s="6">
        <v>199</v>
      </c>
      <c r="B200" s="2" t="s">
        <v>3844</v>
      </c>
      <c r="C200" s="2" t="s">
        <v>7530</v>
      </c>
      <c r="D200" s="2" t="s">
        <v>339</v>
      </c>
      <c r="E200" s="2" t="s">
        <v>1911</v>
      </c>
      <c r="F200" s="2">
        <v>2</v>
      </c>
      <c r="H200" s="2" t="s">
        <v>342</v>
      </c>
      <c r="J200" s="2" t="s">
        <v>1833</v>
      </c>
      <c r="K200" s="2" t="s">
        <v>7426</v>
      </c>
      <c r="L200" s="2" t="s">
        <v>1835</v>
      </c>
      <c r="M200" s="2" t="s">
        <v>7428</v>
      </c>
      <c r="N200" s="2" t="s">
        <v>7055</v>
      </c>
      <c r="O200" s="2" t="s">
        <v>185</v>
      </c>
    </row>
    <row r="201" spans="1:15">
      <c r="A201" s="6">
        <v>200</v>
      </c>
      <c r="B201" s="2" t="s">
        <v>7531</v>
      </c>
      <c r="C201" s="2" t="s">
        <v>7028</v>
      </c>
      <c r="D201" s="2" t="s">
        <v>339</v>
      </c>
      <c r="E201" s="2" t="s">
        <v>1911</v>
      </c>
      <c r="F201" s="2">
        <v>2</v>
      </c>
      <c r="H201" s="2" t="s">
        <v>342</v>
      </c>
      <c r="J201" s="2" t="s">
        <v>7532</v>
      </c>
      <c r="K201" s="2" t="s">
        <v>7030</v>
      </c>
      <c r="L201" s="2" t="s">
        <v>7533</v>
      </c>
      <c r="M201" s="2" t="s">
        <v>7032</v>
      </c>
      <c r="N201" s="2" t="s">
        <v>7534</v>
      </c>
      <c r="O201" s="2" t="s">
        <v>185</v>
      </c>
    </row>
    <row r="202" spans="1:15">
      <c r="A202" s="6">
        <v>201</v>
      </c>
      <c r="B202" s="2" t="s">
        <v>7535</v>
      </c>
      <c r="C202" s="2" t="s">
        <v>7536</v>
      </c>
      <c r="D202" s="2" t="s">
        <v>339</v>
      </c>
      <c r="E202" s="2" t="s">
        <v>1911</v>
      </c>
      <c r="F202" s="2">
        <v>2</v>
      </c>
      <c r="H202" s="2" t="s">
        <v>342</v>
      </c>
      <c r="J202" s="2" t="s">
        <v>7537</v>
      </c>
      <c r="K202" s="2" t="s">
        <v>6902</v>
      </c>
      <c r="L202" s="2" t="s">
        <v>7538</v>
      </c>
      <c r="M202" s="2" t="s">
        <v>6903</v>
      </c>
      <c r="N202" s="2" t="s">
        <v>2108</v>
      </c>
      <c r="O202" s="2" t="s">
        <v>185</v>
      </c>
    </row>
    <row r="203" spans="1:15">
      <c r="A203" s="6">
        <v>202</v>
      </c>
      <c r="B203" s="2" t="s">
        <v>7539</v>
      </c>
      <c r="C203" s="2" t="s">
        <v>7540</v>
      </c>
      <c r="D203" s="2" t="s">
        <v>339</v>
      </c>
      <c r="E203" s="2" t="s">
        <v>1911</v>
      </c>
      <c r="F203" s="2">
        <v>2</v>
      </c>
      <c r="H203" s="2" t="s">
        <v>342</v>
      </c>
      <c r="J203" s="2" t="s">
        <v>5195</v>
      </c>
      <c r="K203" s="2" t="s">
        <v>7541</v>
      </c>
      <c r="L203" s="2" t="s">
        <v>6451</v>
      </c>
      <c r="M203" s="2" t="s">
        <v>7542</v>
      </c>
      <c r="N203" s="2" t="s">
        <v>1484</v>
      </c>
      <c r="O203" s="2" t="s">
        <v>185</v>
      </c>
    </row>
    <row r="204" spans="1:15">
      <c r="A204" s="6">
        <v>203</v>
      </c>
      <c r="B204" s="2" t="s">
        <v>7543</v>
      </c>
      <c r="C204" s="2" t="s">
        <v>7544</v>
      </c>
      <c r="D204" s="2" t="s">
        <v>339</v>
      </c>
      <c r="E204" s="2" t="s">
        <v>1911</v>
      </c>
      <c r="F204" s="2">
        <v>3</v>
      </c>
      <c r="H204" s="2" t="s">
        <v>342</v>
      </c>
      <c r="J204" s="2" t="s">
        <v>822</v>
      </c>
      <c r="K204" s="2" t="s">
        <v>7545</v>
      </c>
      <c r="L204" s="2" t="s">
        <v>7546</v>
      </c>
      <c r="M204" s="2" t="s">
        <v>7547</v>
      </c>
      <c r="N204" s="2" t="s">
        <v>4487</v>
      </c>
      <c r="O204" s="2" t="s">
        <v>185</v>
      </c>
    </row>
    <row r="205" spans="1:15">
      <c r="A205" s="6">
        <v>204</v>
      </c>
      <c r="B205" s="2" t="s">
        <v>7548</v>
      </c>
      <c r="C205" s="2" t="s">
        <v>7549</v>
      </c>
      <c r="D205" s="2" t="s">
        <v>339</v>
      </c>
      <c r="E205" s="2" t="s">
        <v>1977</v>
      </c>
      <c r="F205" s="2">
        <v>3</v>
      </c>
      <c r="H205" s="2" t="s">
        <v>342</v>
      </c>
      <c r="J205" s="2" t="s">
        <v>7058</v>
      </c>
      <c r="K205" s="2" t="s">
        <v>7283</v>
      </c>
      <c r="L205" s="2" t="s">
        <v>7060</v>
      </c>
      <c r="M205" s="2" t="s">
        <v>7284</v>
      </c>
      <c r="N205" s="2" t="s">
        <v>7550</v>
      </c>
      <c r="O205" s="2" t="s">
        <v>185</v>
      </c>
    </row>
    <row r="206" spans="1:15">
      <c r="A206" s="6">
        <v>205</v>
      </c>
      <c r="B206" s="2" t="s">
        <v>3637</v>
      </c>
      <c r="C206" s="2" t="s">
        <v>7551</v>
      </c>
      <c r="D206" s="2" t="s">
        <v>339</v>
      </c>
      <c r="E206" s="2" t="s">
        <v>2017</v>
      </c>
      <c r="F206" s="2">
        <v>2</v>
      </c>
      <c r="H206" s="2" t="s">
        <v>342</v>
      </c>
      <c r="J206" s="2" t="s">
        <v>2663</v>
      </c>
      <c r="K206" s="2" t="s">
        <v>7195</v>
      </c>
      <c r="L206" s="2" t="s">
        <v>2665</v>
      </c>
      <c r="M206" s="2" t="s">
        <v>7196</v>
      </c>
      <c r="N206" s="2" t="s">
        <v>5286</v>
      </c>
      <c r="O206" s="2" t="s">
        <v>185</v>
      </c>
    </row>
    <row r="207" spans="1:15">
      <c r="A207" s="6">
        <v>206</v>
      </c>
      <c r="B207" s="2" t="s">
        <v>2102</v>
      </c>
      <c r="C207" s="2" t="s">
        <v>7552</v>
      </c>
      <c r="D207" s="2" t="s">
        <v>339</v>
      </c>
      <c r="E207" s="2" t="s">
        <v>2017</v>
      </c>
      <c r="F207" s="2">
        <v>2</v>
      </c>
      <c r="H207" s="2" t="s">
        <v>342</v>
      </c>
      <c r="J207" s="2" t="s">
        <v>1314</v>
      </c>
      <c r="K207" s="2" t="s">
        <v>7553</v>
      </c>
      <c r="L207" s="2" t="s">
        <v>1315</v>
      </c>
      <c r="M207" s="2" t="s">
        <v>7554</v>
      </c>
      <c r="N207" s="2" t="s">
        <v>7555</v>
      </c>
      <c r="O207" s="2" t="s">
        <v>185</v>
      </c>
    </row>
    <row r="208" spans="1:15">
      <c r="A208" s="6">
        <v>207</v>
      </c>
      <c r="B208" s="1" t="s">
        <v>7114</v>
      </c>
      <c r="C208" s="1" t="s">
        <v>7556</v>
      </c>
      <c r="D208" s="2" t="s">
        <v>339</v>
      </c>
      <c r="E208" s="1" t="s">
        <v>2017</v>
      </c>
      <c r="F208" s="2">
        <v>2</v>
      </c>
      <c r="H208" s="2" t="s">
        <v>342</v>
      </c>
      <c r="J208" s="2" t="s">
        <v>7116</v>
      </c>
      <c r="K208" s="2" t="s">
        <v>7030</v>
      </c>
      <c r="L208" s="2" t="s">
        <v>7118</v>
      </c>
      <c r="M208" s="2" t="s">
        <v>7032</v>
      </c>
      <c r="N208" s="2" t="s">
        <v>7557</v>
      </c>
      <c r="O208" s="2" t="s">
        <v>185</v>
      </c>
    </row>
    <row r="209" spans="1:15">
      <c r="A209" s="6">
        <v>208</v>
      </c>
      <c r="B209" s="1" t="s">
        <v>7558</v>
      </c>
      <c r="C209" s="1" t="s">
        <v>7559</v>
      </c>
      <c r="D209" s="2" t="s">
        <v>339</v>
      </c>
      <c r="E209" s="1" t="s">
        <v>2017</v>
      </c>
      <c r="F209" s="2">
        <v>2</v>
      </c>
      <c r="H209" s="2" t="s">
        <v>342</v>
      </c>
      <c r="J209" s="2" t="s">
        <v>7560</v>
      </c>
      <c r="K209" s="2" t="s">
        <v>7561</v>
      </c>
      <c r="L209" s="2" t="s">
        <v>7562</v>
      </c>
      <c r="M209" s="2" t="s">
        <v>7563</v>
      </c>
      <c r="N209" s="2" t="s">
        <v>1885</v>
      </c>
      <c r="O209" s="2" t="s">
        <v>185</v>
      </c>
    </row>
    <row r="210" spans="1:15">
      <c r="A210" s="6">
        <v>209</v>
      </c>
      <c r="B210" s="1" t="s">
        <v>6789</v>
      </c>
      <c r="C210" s="1" t="s">
        <v>7564</v>
      </c>
      <c r="D210" s="2" t="s">
        <v>339</v>
      </c>
      <c r="E210" s="1" t="s">
        <v>2017</v>
      </c>
      <c r="F210" s="2">
        <v>2</v>
      </c>
      <c r="H210" s="2" t="s">
        <v>342</v>
      </c>
      <c r="J210" s="2" t="s">
        <v>1109</v>
      </c>
      <c r="K210" s="2" t="s">
        <v>6830</v>
      </c>
      <c r="L210" s="2" t="s">
        <v>1111</v>
      </c>
      <c r="M210" s="2" t="s">
        <v>6831</v>
      </c>
      <c r="N210" s="2" t="s">
        <v>1166</v>
      </c>
      <c r="O210" s="2" t="s">
        <v>185</v>
      </c>
    </row>
    <row r="211" spans="1:15">
      <c r="A211" s="6">
        <v>210</v>
      </c>
      <c r="B211" s="1" t="s">
        <v>7565</v>
      </c>
      <c r="C211" s="1" t="s">
        <v>7177</v>
      </c>
      <c r="D211" s="2" t="s">
        <v>339</v>
      </c>
      <c r="E211" s="1" t="s">
        <v>2017</v>
      </c>
      <c r="F211" s="2">
        <v>2</v>
      </c>
      <c r="H211" s="2" t="s">
        <v>342</v>
      </c>
      <c r="J211" s="2" t="s">
        <v>7566</v>
      </c>
      <c r="K211" s="2" t="s">
        <v>7178</v>
      </c>
      <c r="L211" s="2" t="s">
        <v>7567</v>
      </c>
      <c r="M211" s="2" t="s">
        <v>7179</v>
      </c>
      <c r="N211" s="2" t="s">
        <v>4356</v>
      </c>
      <c r="O211" s="2" t="s">
        <v>185</v>
      </c>
    </row>
    <row r="212" spans="1:15">
      <c r="A212" s="6">
        <v>211</v>
      </c>
      <c r="B212" s="1" t="s">
        <v>7568</v>
      </c>
      <c r="C212" s="1" t="s">
        <v>7569</v>
      </c>
      <c r="D212" s="2" t="s">
        <v>339</v>
      </c>
      <c r="E212" s="1" t="s">
        <v>2017</v>
      </c>
      <c r="F212" s="2">
        <v>2</v>
      </c>
      <c r="H212" s="2" t="s">
        <v>342</v>
      </c>
      <c r="J212" s="2" t="s">
        <v>7570</v>
      </c>
      <c r="K212" s="2" t="s">
        <v>5050</v>
      </c>
      <c r="L212" s="2" t="s">
        <v>7571</v>
      </c>
      <c r="M212" s="2" t="s">
        <v>5052</v>
      </c>
      <c r="N212" s="2" t="s">
        <v>2176</v>
      </c>
      <c r="O212" s="2" t="s">
        <v>185</v>
      </c>
    </row>
    <row r="213" spans="1:15">
      <c r="A213" s="6">
        <v>212</v>
      </c>
      <c r="B213" s="1" t="s">
        <v>2104</v>
      </c>
      <c r="C213" s="1" t="s">
        <v>7572</v>
      </c>
      <c r="D213" s="2" t="s">
        <v>339</v>
      </c>
      <c r="E213" s="1" t="s">
        <v>2017</v>
      </c>
      <c r="F213" s="2">
        <v>2</v>
      </c>
      <c r="H213" s="2" t="s">
        <v>342</v>
      </c>
      <c r="J213" s="2" t="s">
        <v>1187</v>
      </c>
      <c r="K213" s="2" t="s">
        <v>7573</v>
      </c>
      <c r="L213" s="2" t="s">
        <v>1188</v>
      </c>
      <c r="M213" s="2" t="s">
        <v>7574</v>
      </c>
      <c r="N213" s="2" t="s">
        <v>7575</v>
      </c>
      <c r="O213" s="2" t="s">
        <v>185</v>
      </c>
    </row>
    <row r="214" spans="1:15">
      <c r="A214" s="6">
        <v>213</v>
      </c>
      <c r="B214" s="1" t="s">
        <v>7576</v>
      </c>
      <c r="C214" s="1" t="s">
        <v>7577</v>
      </c>
      <c r="D214" s="2" t="s">
        <v>339</v>
      </c>
      <c r="E214" s="1" t="s">
        <v>2017</v>
      </c>
      <c r="F214" s="2">
        <v>2</v>
      </c>
      <c r="H214" s="2" t="s">
        <v>342</v>
      </c>
      <c r="J214" s="2" t="s">
        <v>1270</v>
      </c>
      <c r="K214" s="2" t="s">
        <v>7419</v>
      </c>
      <c r="L214" s="2" t="s">
        <v>1272</v>
      </c>
      <c r="M214" s="2" t="s">
        <v>7420</v>
      </c>
      <c r="N214" s="2" t="s">
        <v>5159</v>
      </c>
      <c r="O214" s="2" t="s">
        <v>185</v>
      </c>
    </row>
    <row r="215" spans="1:15">
      <c r="A215" s="6">
        <v>214</v>
      </c>
      <c r="B215" s="1" t="s">
        <v>7114</v>
      </c>
      <c r="C215" s="1" t="s">
        <v>7081</v>
      </c>
      <c r="D215" s="2" t="s">
        <v>339</v>
      </c>
      <c r="E215" s="1" t="s">
        <v>2017</v>
      </c>
      <c r="F215" s="2">
        <v>2</v>
      </c>
      <c r="H215" s="2" t="s">
        <v>342</v>
      </c>
      <c r="J215" s="2" t="s">
        <v>7116</v>
      </c>
      <c r="K215" s="2" t="s">
        <v>6965</v>
      </c>
      <c r="L215" s="2" t="s">
        <v>7118</v>
      </c>
      <c r="M215" s="2" t="s">
        <v>4933</v>
      </c>
      <c r="N215" s="2" t="s">
        <v>7557</v>
      </c>
      <c r="O215" s="2" t="s">
        <v>185</v>
      </c>
    </row>
    <row r="216" spans="1:15">
      <c r="A216" s="6">
        <v>215</v>
      </c>
      <c r="B216" s="1" t="s">
        <v>7578</v>
      </c>
      <c r="C216" s="1" t="s">
        <v>7579</v>
      </c>
      <c r="D216" s="2" t="s">
        <v>339</v>
      </c>
      <c r="E216" s="1" t="s">
        <v>2017</v>
      </c>
      <c r="F216" s="2">
        <v>3</v>
      </c>
      <c r="H216" s="2" t="s">
        <v>342</v>
      </c>
      <c r="J216" s="2" t="s">
        <v>7580</v>
      </c>
      <c r="K216" s="2" t="s">
        <v>7581</v>
      </c>
      <c r="L216" s="2" t="s">
        <v>7582</v>
      </c>
      <c r="M216" s="2" t="s">
        <v>7583</v>
      </c>
      <c r="N216" s="2" t="s">
        <v>4040</v>
      </c>
      <c r="O216" s="2" t="s">
        <v>185</v>
      </c>
    </row>
    <row r="217" spans="1:15">
      <c r="A217" s="6">
        <v>216</v>
      </c>
      <c r="B217" s="1" t="s">
        <v>7584</v>
      </c>
      <c r="C217" s="1" t="s">
        <v>7585</v>
      </c>
      <c r="D217" s="2" t="s">
        <v>339</v>
      </c>
      <c r="E217" s="1" t="s">
        <v>2017</v>
      </c>
      <c r="F217" s="2">
        <v>3</v>
      </c>
      <c r="H217" s="2" t="s">
        <v>342</v>
      </c>
      <c r="J217" s="2" t="s">
        <v>7586</v>
      </c>
      <c r="K217" s="2" t="s">
        <v>3731</v>
      </c>
      <c r="L217" s="2" t="s">
        <v>7587</v>
      </c>
      <c r="M217" s="2" t="s">
        <v>2384</v>
      </c>
      <c r="N217" s="2" t="s">
        <v>1703</v>
      </c>
      <c r="O217" s="2" t="s">
        <v>185</v>
      </c>
    </row>
    <row r="218" spans="1:15">
      <c r="A218" s="6">
        <v>217</v>
      </c>
      <c r="B218" s="1" t="s">
        <v>7584</v>
      </c>
      <c r="C218" s="1" t="s">
        <v>7588</v>
      </c>
      <c r="D218" s="2" t="s">
        <v>339</v>
      </c>
      <c r="E218" s="1" t="s">
        <v>2017</v>
      </c>
      <c r="F218" s="2">
        <v>3</v>
      </c>
      <c r="G218" s="170"/>
      <c r="H218" s="2" t="s">
        <v>342</v>
      </c>
      <c r="J218" s="2" t="s">
        <v>7586</v>
      </c>
      <c r="K218" s="2" t="s">
        <v>7589</v>
      </c>
      <c r="L218" s="2" t="s">
        <v>7587</v>
      </c>
      <c r="M218" s="2" t="s">
        <v>7590</v>
      </c>
      <c r="N218" s="2" t="s">
        <v>1703</v>
      </c>
      <c r="O218" s="2" t="s">
        <v>185</v>
      </c>
    </row>
    <row r="219" spans="1:15">
      <c r="A219" s="6">
        <v>218</v>
      </c>
      <c r="B219" s="1" t="s">
        <v>7591</v>
      </c>
      <c r="C219" s="1" t="s">
        <v>7592</v>
      </c>
      <c r="D219" s="2" t="s">
        <v>339</v>
      </c>
      <c r="E219" s="1" t="s">
        <v>2017</v>
      </c>
      <c r="F219" s="2">
        <v>3</v>
      </c>
      <c r="G219" s="170"/>
      <c r="H219" s="2" t="s">
        <v>342</v>
      </c>
      <c r="J219" s="2" t="s">
        <v>5339</v>
      </c>
      <c r="K219" s="2" t="s">
        <v>986</v>
      </c>
      <c r="L219" s="2" t="s">
        <v>5341</v>
      </c>
      <c r="M219" s="2" t="s">
        <v>988</v>
      </c>
      <c r="N219" s="2" t="s">
        <v>391</v>
      </c>
      <c r="O219" s="2" t="s">
        <v>185</v>
      </c>
    </row>
    <row r="220" spans="1:15">
      <c r="A220" s="6">
        <v>219</v>
      </c>
      <c r="B220" s="2" t="s">
        <v>1134</v>
      </c>
      <c r="C220" s="2" t="s">
        <v>7594</v>
      </c>
      <c r="D220" s="155" t="s">
        <v>339</v>
      </c>
      <c r="E220" s="2" t="s">
        <v>2070</v>
      </c>
      <c r="F220" s="2">
        <v>2</v>
      </c>
      <c r="H220" s="2" t="s">
        <v>342</v>
      </c>
      <c r="J220" s="2" t="s">
        <v>1137</v>
      </c>
      <c r="K220" s="2" t="s">
        <v>6942</v>
      </c>
      <c r="L220" s="2" t="s">
        <v>1139</v>
      </c>
      <c r="M220" s="2" t="s">
        <v>6944</v>
      </c>
      <c r="N220" s="2" t="s">
        <v>7595</v>
      </c>
      <c r="O220" s="2" t="s">
        <v>185</v>
      </c>
    </row>
    <row r="221" spans="1:15">
      <c r="A221" s="6">
        <v>220</v>
      </c>
      <c r="B221" s="2" t="s">
        <v>7596</v>
      </c>
      <c r="C221" s="2" t="s">
        <v>7597</v>
      </c>
      <c r="D221" s="155" t="s">
        <v>339</v>
      </c>
      <c r="E221" s="2" t="s">
        <v>2070</v>
      </c>
      <c r="F221" s="2">
        <v>2</v>
      </c>
      <c r="H221" s="2" t="s">
        <v>342</v>
      </c>
      <c r="J221" s="2" t="s">
        <v>7598</v>
      </c>
      <c r="K221" s="2" t="s">
        <v>7599</v>
      </c>
      <c r="L221" s="2" t="s">
        <v>7600</v>
      </c>
      <c r="M221" s="2" t="s">
        <v>7601</v>
      </c>
      <c r="N221" s="2" t="s">
        <v>1873</v>
      </c>
      <c r="O221" s="2" t="s">
        <v>185</v>
      </c>
    </row>
    <row r="222" spans="1:15">
      <c r="A222" s="6">
        <v>221</v>
      </c>
      <c r="B222" s="2" t="s">
        <v>6793</v>
      </c>
      <c r="C222" s="2" t="s">
        <v>7602</v>
      </c>
      <c r="D222" s="155" t="s">
        <v>339</v>
      </c>
      <c r="E222" s="2" t="s">
        <v>2070</v>
      </c>
      <c r="F222" s="2">
        <v>2</v>
      </c>
      <c r="H222" s="2" t="s">
        <v>342</v>
      </c>
      <c r="J222" s="2" t="s">
        <v>1612</v>
      </c>
      <c r="K222" s="2" t="s">
        <v>7603</v>
      </c>
      <c r="L222" s="2" t="s">
        <v>2842</v>
      </c>
      <c r="M222" s="2" t="s">
        <v>7604</v>
      </c>
      <c r="N222" s="2" t="s">
        <v>7605</v>
      </c>
      <c r="O222" s="2" t="s">
        <v>185</v>
      </c>
    </row>
    <row r="223" spans="1:15">
      <c r="A223" s="6">
        <v>222</v>
      </c>
      <c r="B223" s="2" t="s">
        <v>7606</v>
      </c>
      <c r="C223" s="2" t="s">
        <v>7607</v>
      </c>
      <c r="D223" s="155" t="s">
        <v>339</v>
      </c>
      <c r="E223" s="2" t="s">
        <v>2070</v>
      </c>
      <c r="F223" s="2">
        <v>2</v>
      </c>
      <c r="H223" s="2" t="s">
        <v>342</v>
      </c>
      <c r="J223" s="2" t="s">
        <v>3397</v>
      </c>
      <c r="K223" s="2" t="s">
        <v>7608</v>
      </c>
      <c r="L223" s="2" t="s">
        <v>3398</v>
      </c>
      <c r="M223" s="2" t="s">
        <v>7609</v>
      </c>
      <c r="N223" s="2" t="s">
        <v>2742</v>
      </c>
      <c r="O223" s="2" t="s">
        <v>185</v>
      </c>
    </row>
    <row r="224" spans="1:15">
      <c r="A224" s="6">
        <v>223</v>
      </c>
      <c r="B224" s="2" t="s">
        <v>850</v>
      </c>
      <c r="C224" s="2" t="s">
        <v>7610</v>
      </c>
      <c r="D224" s="155" t="s">
        <v>339</v>
      </c>
      <c r="E224" s="2" t="s">
        <v>2070</v>
      </c>
      <c r="F224" s="2">
        <v>2</v>
      </c>
      <c r="H224" s="2" t="s">
        <v>342</v>
      </c>
      <c r="J224" s="2" t="s">
        <v>852</v>
      </c>
      <c r="K224" s="2" t="s">
        <v>7611</v>
      </c>
      <c r="L224" s="2" t="s">
        <v>854</v>
      </c>
      <c r="M224" s="2" t="s">
        <v>7612</v>
      </c>
      <c r="N224" s="2" t="s">
        <v>1798</v>
      </c>
      <c r="O224" s="2" t="s">
        <v>185</v>
      </c>
    </row>
    <row r="225" spans="1:15">
      <c r="A225" s="6">
        <v>224</v>
      </c>
      <c r="B225" s="2" t="s">
        <v>3890</v>
      </c>
      <c r="C225" s="2" t="s">
        <v>7614</v>
      </c>
      <c r="D225" s="155" t="s">
        <v>339</v>
      </c>
      <c r="E225" s="2" t="s">
        <v>2070</v>
      </c>
      <c r="F225" s="2">
        <v>2</v>
      </c>
      <c r="H225" s="2" t="s">
        <v>342</v>
      </c>
      <c r="J225" s="2" t="s">
        <v>2562</v>
      </c>
      <c r="K225" s="2" t="s">
        <v>2092</v>
      </c>
      <c r="L225" s="2" t="s">
        <v>2563</v>
      </c>
      <c r="M225" s="2" t="s">
        <v>2094</v>
      </c>
      <c r="N225" s="2" t="s">
        <v>1424</v>
      </c>
      <c r="O225" s="2" t="s">
        <v>185</v>
      </c>
    </row>
    <row r="226" spans="1:15">
      <c r="A226" s="6">
        <v>225</v>
      </c>
      <c r="B226" s="2" t="s">
        <v>7615</v>
      </c>
      <c r="C226" s="2" t="s">
        <v>7616</v>
      </c>
      <c r="D226" s="155" t="s">
        <v>339</v>
      </c>
      <c r="E226" s="2" t="s">
        <v>2070</v>
      </c>
      <c r="F226" s="2">
        <v>2</v>
      </c>
      <c r="H226" s="2" t="s">
        <v>342</v>
      </c>
      <c r="J226" s="2" t="s">
        <v>7617</v>
      </c>
      <c r="K226" s="2" t="s">
        <v>7618</v>
      </c>
      <c r="L226" s="2" t="s">
        <v>7619</v>
      </c>
      <c r="M226" s="2" t="s">
        <v>7620</v>
      </c>
      <c r="N226" s="2" t="s">
        <v>7621</v>
      </c>
      <c r="O226" s="2" t="s">
        <v>185</v>
      </c>
    </row>
    <row r="227" spans="1:15">
      <c r="A227" s="6">
        <v>226</v>
      </c>
      <c r="B227" s="2" t="s">
        <v>1346</v>
      </c>
      <c r="C227" s="2" t="s">
        <v>7622</v>
      </c>
      <c r="D227" s="155" t="s">
        <v>339</v>
      </c>
      <c r="E227" s="2" t="s">
        <v>2070</v>
      </c>
      <c r="F227" s="2">
        <v>3</v>
      </c>
      <c r="H227" s="2" t="s">
        <v>342</v>
      </c>
      <c r="J227" s="2" t="s">
        <v>1349</v>
      </c>
      <c r="K227" s="2" t="s">
        <v>7000</v>
      </c>
      <c r="L227" s="2" t="s">
        <v>1350</v>
      </c>
      <c r="M227" s="2" t="s">
        <v>7001</v>
      </c>
      <c r="N227" s="2" t="s">
        <v>4174</v>
      </c>
      <c r="O227" s="2" t="s">
        <v>185</v>
      </c>
    </row>
    <row r="228" spans="1:15">
      <c r="A228" s="6">
        <v>227</v>
      </c>
      <c r="B228" s="2" t="s">
        <v>7539</v>
      </c>
      <c r="C228" s="2" t="s">
        <v>7623</v>
      </c>
      <c r="D228" s="155" t="s">
        <v>339</v>
      </c>
      <c r="E228" s="2" t="s">
        <v>2070</v>
      </c>
      <c r="F228" s="2">
        <v>3</v>
      </c>
      <c r="H228" s="2" t="s">
        <v>342</v>
      </c>
      <c r="J228" s="2" t="s">
        <v>5195</v>
      </c>
      <c r="K228" s="2" t="s">
        <v>6942</v>
      </c>
      <c r="L228" s="2" t="s">
        <v>5197</v>
      </c>
      <c r="M228" s="2" t="s">
        <v>6944</v>
      </c>
      <c r="N228" s="2" t="s">
        <v>4817</v>
      </c>
      <c r="O228" s="2" t="s">
        <v>185</v>
      </c>
    </row>
    <row r="229" spans="1:15">
      <c r="A229" s="6">
        <v>228</v>
      </c>
      <c r="B229" s="2" t="s">
        <v>7624</v>
      </c>
      <c r="C229" s="2" t="s">
        <v>7625</v>
      </c>
      <c r="D229" s="155" t="s">
        <v>339</v>
      </c>
      <c r="E229" s="2" t="s">
        <v>2070</v>
      </c>
      <c r="F229" s="2">
        <v>3</v>
      </c>
      <c r="H229" s="2" t="s">
        <v>342</v>
      </c>
      <c r="J229" s="2" t="s">
        <v>4494</v>
      </c>
      <c r="K229" s="2" t="s">
        <v>7626</v>
      </c>
      <c r="L229" s="2" t="s">
        <v>4495</v>
      </c>
      <c r="M229" s="2" t="s">
        <v>1364</v>
      </c>
      <c r="N229" s="2" t="s">
        <v>5314</v>
      </c>
      <c r="O229" s="2" t="s">
        <v>185</v>
      </c>
    </row>
    <row r="230" spans="1:15">
      <c r="A230" s="6">
        <v>229</v>
      </c>
      <c r="B230" s="2" t="s">
        <v>1755</v>
      </c>
      <c r="C230" s="2" t="s">
        <v>7627</v>
      </c>
      <c r="D230" s="155" t="s">
        <v>339</v>
      </c>
      <c r="E230" s="2" t="s">
        <v>2070</v>
      </c>
      <c r="F230" s="2">
        <v>3</v>
      </c>
      <c r="H230" s="2" t="s">
        <v>342</v>
      </c>
      <c r="J230" s="2" t="s">
        <v>1757</v>
      </c>
      <c r="K230" s="2" t="s">
        <v>7628</v>
      </c>
      <c r="L230" s="2" t="s">
        <v>1758</v>
      </c>
      <c r="M230" s="2" t="s">
        <v>7629</v>
      </c>
      <c r="N230" s="2" t="s">
        <v>1146</v>
      </c>
      <c r="O230" s="2" t="s">
        <v>185</v>
      </c>
    </row>
    <row r="231" spans="1:15">
      <c r="A231" s="6">
        <v>230</v>
      </c>
      <c r="B231" s="2" t="s">
        <v>7630</v>
      </c>
      <c r="C231" s="2" t="s">
        <v>7631</v>
      </c>
      <c r="D231" s="2" t="s">
        <v>448</v>
      </c>
      <c r="E231" s="2" t="s">
        <v>2128</v>
      </c>
      <c r="F231" s="2">
        <v>3</v>
      </c>
      <c r="H231" s="2" t="s">
        <v>342</v>
      </c>
      <c r="J231" s="2" t="s">
        <v>3560</v>
      </c>
      <c r="K231" s="2" t="s">
        <v>7520</v>
      </c>
      <c r="L231" s="2" t="s">
        <v>3561</v>
      </c>
      <c r="M231" s="2" t="s">
        <v>7522</v>
      </c>
      <c r="N231" s="2" t="s">
        <v>1358</v>
      </c>
      <c r="O231" s="2" t="s">
        <v>185</v>
      </c>
    </row>
    <row r="232" spans="1:15">
      <c r="A232" s="6">
        <v>231</v>
      </c>
      <c r="B232" s="2" t="s">
        <v>7632</v>
      </c>
      <c r="C232" s="2" t="s">
        <v>7633</v>
      </c>
      <c r="D232" s="2" t="s">
        <v>448</v>
      </c>
      <c r="E232" s="2" t="s">
        <v>2128</v>
      </c>
      <c r="F232" s="2">
        <v>3</v>
      </c>
      <c r="H232" s="2" t="s">
        <v>342</v>
      </c>
      <c r="J232" s="2" t="s">
        <v>7634</v>
      </c>
      <c r="K232" s="2" t="s">
        <v>7635</v>
      </c>
      <c r="L232" s="2" t="s">
        <v>7636</v>
      </c>
      <c r="M232" s="2" t="s">
        <v>7637</v>
      </c>
      <c r="N232" s="2" t="s">
        <v>1372</v>
      </c>
      <c r="O232" s="2" t="s">
        <v>185</v>
      </c>
    </row>
    <row r="233" spans="1:15">
      <c r="A233" s="6">
        <v>232</v>
      </c>
      <c r="B233" s="1" t="s">
        <v>7638</v>
      </c>
      <c r="C233" s="1" t="s">
        <v>7639</v>
      </c>
      <c r="D233" s="2" t="s">
        <v>448</v>
      </c>
      <c r="E233" s="1" t="s">
        <v>2128</v>
      </c>
      <c r="F233" s="2">
        <v>3</v>
      </c>
      <c r="H233" s="2" t="s">
        <v>342</v>
      </c>
      <c r="J233" s="2" t="s">
        <v>7640</v>
      </c>
      <c r="K233" s="2" t="s">
        <v>7641</v>
      </c>
      <c r="L233" s="2" t="s">
        <v>7642</v>
      </c>
      <c r="M233" s="2" t="s">
        <v>7643</v>
      </c>
      <c r="N233" s="2" t="s">
        <v>7644</v>
      </c>
      <c r="O233" s="2" t="s">
        <v>185</v>
      </c>
    </row>
    <row r="234" spans="1:15">
      <c r="A234" s="6">
        <v>233</v>
      </c>
      <c r="B234" s="1" t="s">
        <v>7645</v>
      </c>
      <c r="C234" s="1" t="s">
        <v>7646</v>
      </c>
      <c r="D234" s="2" t="s">
        <v>448</v>
      </c>
      <c r="E234" s="1" t="s">
        <v>2128</v>
      </c>
      <c r="F234" s="2">
        <v>3</v>
      </c>
      <c r="H234" s="2" t="s">
        <v>342</v>
      </c>
      <c r="J234" s="2" t="s">
        <v>7647</v>
      </c>
      <c r="K234" s="2" t="s">
        <v>6875</v>
      </c>
      <c r="L234" s="2" t="s">
        <v>7648</v>
      </c>
      <c r="M234" s="2" t="s">
        <v>6877</v>
      </c>
      <c r="N234" s="2" t="s">
        <v>384</v>
      </c>
      <c r="O234" s="2" t="s">
        <v>185</v>
      </c>
    </row>
    <row r="235" spans="1:15">
      <c r="A235" s="6">
        <v>234</v>
      </c>
      <c r="B235" s="1" t="s">
        <v>7649</v>
      </c>
      <c r="C235" s="1" t="s">
        <v>7650</v>
      </c>
      <c r="D235" s="2" t="s">
        <v>448</v>
      </c>
      <c r="E235" s="1" t="s">
        <v>2128</v>
      </c>
      <c r="F235" s="2">
        <v>3</v>
      </c>
      <c r="H235" s="2" t="s">
        <v>342</v>
      </c>
      <c r="J235" s="2" t="s">
        <v>4276</v>
      </c>
      <c r="K235" s="2" t="s">
        <v>1271</v>
      </c>
      <c r="L235" s="2" t="s">
        <v>4277</v>
      </c>
      <c r="M235" s="2" t="s">
        <v>1273</v>
      </c>
      <c r="N235" s="2" t="s">
        <v>1133</v>
      </c>
      <c r="O235" s="2" t="s">
        <v>185</v>
      </c>
    </row>
    <row r="236" spans="1:15">
      <c r="A236" s="6">
        <v>235</v>
      </c>
      <c r="B236" s="1" t="s">
        <v>7651</v>
      </c>
      <c r="C236" s="1" t="s">
        <v>7652</v>
      </c>
      <c r="D236" s="2" t="s">
        <v>448</v>
      </c>
      <c r="E236" s="1" t="s">
        <v>2128</v>
      </c>
      <c r="F236" s="2">
        <v>3</v>
      </c>
      <c r="H236" s="2" t="s">
        <v>342</v>
      </c>
      <c r="J236" s="2" t="s">
        <v>7246</v>
      </c>
      <c r="K236" s="2" t="s">
        <v>6942</v>
      </c>
      <c r="L236" s="2" t="s">
        <v>7248</v>
      </c>
      <c r="M236" s="2" t="s">
        <v>6944</v>
      </c>
      <c r="N236" s="2" t="s">
        <v>6797</v>
      </c>
      <c r="O236" s="2" t="s">
        <v>185</v>
      </c>
    </row>
    <row r="237" spans="1:15">
      <c r="A237" s="6">
        <v>236</v>
      </c>
      <c r="B237" s="1" t="s">
        <v>7653</v>
      </c>
      <c r="C237" s="1" t="s">
        <v>7654</v>
      </c>
      <c r="D237" s="2" t="s">
        <v>448</v>
      </c>
      <c r="E237" s="1" t="s">
        <v>2128</v>
      </c>
      <c r="F237" s="2">
        <v>3</v>
      </c>
      <c r="H237" s="2" t="s">
        <v>342</v>
      </c>
      <c r="J237" s="2" t="s">
        <v>2562</v>
      </c>
      <c r="K237" s="2" t="s">
        <v>6390</v>
      </c>
      <c r="L237" s="2" t="s">
        <v>2563</v>
      </c>
      <c r="M237" s="2" t="s">
        <v>6391</v>
      </c>
      <c r="N237" s="2" t="s">
        <v>5746</v>
      </c>
      <c r="O237" s="2" t="s">
        <v>185</v>
      </c>
    </row>
    <row r="238" spans="1:15">
      <c r="A238" s="6">
        <v>237</v>
      </c>
      <c r="B238" s="1" t="s">
        <v>7655</v>
      </c>
      <c r="C238" s="1" t="s">
        <v>7239</v>
      </c>
      <c r="D238" s="2" t="s">
        <v>339</v>
      </c>
      <c r="E238" s="1" t="s">
        <v>2163</v>
      </c>
      <c r="F238" s="2">
        <v>2</v>
      </c>
      <c r="H238" s="2" t="s">
        <v>342</v>
      </c>
      <c r="J238" s="2" t="s">
        <v>7656</v>
      </c>
      <c r="K238" s="2" t="s">
        <v>7657</v>
      </c>
      <c r="L238" s="2" t="s">
        <v>7658</v>
      </c>
      <c r="M238" s="2" t="s">
        <v>7659</v>
      </c>
      <c r="N238" s="2" t="s">
        <v>7660</v>
      </c>
      <c r="O238" s="2" t="s">
        <v>185</v>
      </c>
    </row>
    <row r="239" spans="1:15">
      <c r="A239" s="6">
        <v>238</v>
      </c>
      <c r="B239" s="1" t="s">
        <v>7661</v>
      </c>
      <c r="C239" s="1" t="s">
        <v>7662</v>
      </c>
      <c r="D239" s="2" t="s">
        <v>339</v>
      </c>
      <c r="E239" s="1" t="s">
        <v>2163</v>
      </c>
      <c r="F239" s="2">
        <v>2</v>
      </c>
      <c r="H239" s="2" t="s">
        <v>342</v>
      </c>
      <c r="J239" s="2" t="s">
        <v>7663</v>
      </c>
      <c r="K239" s="2" t="s">
        <v>7664</v>
      </c>
      <c r="L239" s="2" t="s">
        <v>7665</v>
      </c>
      <c r="M239" s="2" t="s">
        <v>7666</v>
      </c>
      <c r="N239" s="2" t="s">
        <v>7667</v>
      </c>
      <c r="O239" s="2" t="s">
        <v>185</v>
      </c>
    </row>
    <row r="240" spans="1:15">
      <c r="A240" s="6">
        <v>239</v>
      </c>
      <c r="B240" s="1" t="s">
        <v>7668</v>
      </c>
      <c r="C240" s="1" t="s">
        <v>7669</v>
      </c>
      <c r="D240" s="2" t="s">
        <v>339</v>
      </c>
      <c r="E240" s="1" t="s">
        <v>2163</v>
      </c>
      <c r="F240" s="2">
        <v>2</v>
      </c>
      <c r="H240" s="2" t="s">
        <v>342</v>
      </c>
      <c r="J240" s="2" t="s">
        <v>7670</v>
      </c>
      <c r="K240" s="2" t="s">
        <v>7671</v>
      </c>
      <c r="L240" s="2" t="s">
        <v>7672</v>
      </c>
      <c r="M240" s="2" t="s">
        <v>7673</v>
      </c>
      <c r="N240" s="2" t="s">
        <v>1040</v>
      </c>
      <c r="O240" s="2" t="s">
        <v>185</v>
      </c>
    </row>
    <row r="241" spans="1:15">
      <c r="A241" s="6">
        <v>240</v>
      </c>
      <c r="B241" s="1" t="s">
        <v>7148</v>
      </c>
      <c r="C241" s="1" t="s">
        <v>7674</v>
      </c>
      <c r="D241" s="2" t="s">
        <v>339</v>
      </c>
      <c r="E241" s="1" t="s">
        <v>2190</v>
      </c>
      <c r="F241" s="2">
        <v>2</v>
      </c>
      <c r="H241" s="2" t="s">
        <v>2191</v>
      </c>
      <c r="J241" s="2" t="s">
        <v>7150</v>
      </c>
      <c r="K241" s="2" t="s">
        <v>6983</v>
      </c>
      <c r="L241" s="2" t="s">
        <v>7151</v>
      </c>
      <c r="M241" s="2" t="s">
        <v>6985</v>
      </c>
      <c r="N241" s="2" t="s">
        <v>7675</v>
      </c>
      <c r="O241" s="2" t="s">
        <v>185</v>
      </c>
    </row>
    <row r="242" spans="1:15">
      <c r="A242" s="6">
        <v>241</v>
      </c>
      <c r="B242" s="2" t="s">
        <v>7676</v>
      </c>
      <c r="C242" s="2" t="s">
        <v>7677</v>
      </c>
      <c r="D242" s="2" t="s">
        <v>448</v>
      </c>
      <c r="E242" s="2" t="s">
        <v>2190</v>
      </c>
      <c r="F242" s="2">
        <v>2</v>
      </c>
      <c r="H242" s="2" t="s">
        <v>2191</v>
      </c>
      <c r="J242" s="2" t="s">
        <v>7678</v>
      </c>
      <c r="K242" s="2" t="s">
        <v>6996</v>
      </c>
      <c r="L242" s="2" t="s">
        <v>7679</v>
      </c>
      <c r="M242" s="2" t="s">
        <v>6997</v>
      </c>
      <c r="N242" s="2" t="s">
        <v>2079</v>
      </c>
      <c r="O242" s="2" t="s">
        <v>185</v>
      </c>
    </row>
    <row r="243" spans="1:15">
      <c r="A243" s="6">
        <v>242</v>
      </c>
      <c r="B243" s="2" t="s">
        <v>7680</v>
      </c>
      <c r="C243" s="2" t="s">
        <v>7681</v>
      </c>
      <c r="D243" s="2" t="s">
        <v>2221</v>
      </c>
      <c r="E243" s="2" t="s">
        <v>2222</v>
      </c>
      <c r="F243" s="2">
        <v>3</v>
      </c>
      <c r="H243" s="2" t="s">
        <v>2191</v>
      </c>
      <c r="J243" s="2" t="s">
        <v>1553</v>
      </c>
      <c r="K243" s="2" t="s">
        <v>7682</v>
      </c>
      <c r="L243" s="2" t="s">
        <v>1555</v>
      </c>
      <c r="M243" s="2" t="s">
        <v>7683</v>
      </c>
      <c r="N243" s="2" t="s">
        <v>7684</v>
      </c>
      <c r="O243" s="2" t="s">
        <v>185</v>
      </c>
    </row>
    <row r="244" spans="1:15">
      <c r="A244" s="6">
        <v>243</v>
      </c>
      <c r="B244" s="2" t="s">
        <v>7685</v>
      </c>
      <c r="C244" s="2" t="s">
        <v>7686</v>
      </c>
      <c r="D244" s="2" t="s">
        <v>2221</v>
      </c>
      <c r="E244" s="2" t="s">
        <v>2222</v>
      </c>
      <c r="F244" s="2">
        <v>3</v>
      </c>
      <c r="H244" s="2" t="s">
        <v>2191</v>
      </c>
      <c r="J244" s="2" t="s">
        <v>2663</v>
      </c>
      <c r="K244" s="2" t="s">
        <v>6987</v>
      </c>
      <c r="L244" s="2" t="s">
        <v>2665</v>
      </c>
      <c r="M244" s="2" t="s">
        <v>6988</v>
      </c>
      <c r="N244" s="2" t="s">
        <v>7687</v>
      </c>
      <c r="O244" s="2" t="s">
        <v>185</v>
      </c>
    </row>
    <row r="245" spans="1:15">
      <c r="A245" s="6">
        <v>244</v>
      </c>
      <c r="B245" s="2" t="s">
        <v>7688</v>
      </c>
      <c r="C245" s="2" t="s">
        <v>7686</v>
      </c>
      <c r="D245" s="2" t="s">
        <v>448</v>
      </c>
      <c r="E245" s="2" t="s">
        <v>2190</v>
      </c>
      <c r="F245" s="2">
        <v>3</v>
      </c>
      <c r="H245" s="2" t="s">
        <v>2191</v>
      </c>
      <c r="J245" s="2" t="s">
        <v>1422</v>
      </c>
      <c r="K245" s="2" t="s">
        <v>6987</v>
      </c>
      <c r="L245" s="2" t="s">
        <v>1423</v>
      </c>
      <c r="M245" s="2" t="s">
        <v>6988</v>
      </c>
      <c r="N245" s="2" t="s">
        <v>5233</v>
      </c>
      <c r="O245" s="2" t="s">
        <v>185</v>
      </c>
    </row>
    <row r="246" spans="1:15">
      <c r="A246" s="6">
        <v>245</v>
      </c>
      <c r="B246" s="2" t="s">
        <v>7689</v>
      </c>
      <c r="C246" s="2" t="s">
        <v>7690</v>
      </c>
      <c r="D246" s="2" t="s">
        <v>448</v>
      </c>
      <c r="E246" s="2" t="s">
        <v>2190</v>
      </c>
      <c r="F246" s="2">
        <v>3</v>
      </c>
      <c r="H246" s="2" t="s">
        <v>2191</v>
      </c>
      <c r="J246" s="2" t="s">
        <v>7691</v>
      </c>
      <c r="K246" s="2" t="s">
        <v>6965</v>
      </c>
      <c r="L246" s="2" t="s">
        <v>7692</v>
      </c>
      <c r="M246" s="2" t="s">
        <v>4933</v>
      </c>
      <c r="N246" s="2" t="s">
        <v>7693</v>
      </c>
      <c r="O246" s="2" t="s">
        <v>185</v>
      </c>
    </row>
    <row r="247" spans="1:15">
      <c r="A247" s="6">
        <v>246</v>
      </c>
      <c r="B247" s="2" t="s">
        <v>7694</v>
      </c>
      <c r="C247" s="2" t="s">
        <v>7695</v>
      </c>
      <c r="D247" s="2" t="s">
        <v>339</v>
      </c>
      <c r="E247" s="2" t="s">
        <v>2246</v>
      </c>
      <c r="F247" s="2">
        <v>2</v>
      </c>
      <c r="H247" s="2" t="s">
        <v>342</v>
      </c>
      <c r="J247" s="2" t="s">
        <v>7696</v>
      </c>
      <c r="K247" s="2" t="s">
        <v>7053</v>
      </c>
      <c r="L247" s="2" t="s">
        <v>7697</v>
      </c>
      <c r="M247" s="2" t="s">
        <v>7054</v>
      </c>
      <c r="N247" s="2" t="s">
        <v>913</v>
      </c>
      <c r="O247" s="2" t="s">
        <v>185</v>
      </c>
    </row>
    <row r="248" spans="1:15">
      <c r="A248" s="6">
        <v>247</v>
      </c>
      <c r="B248" s="2" t="s">
        <v>3701</v>
      </c>
      <c r="C248" s="2" t="s">
        <v>7698</v>
      </c>
      <c r="D248" s="2" t="s">
        <v>339</v>
      </c>
      <c r="E248" s="2" t="s">
        <v>2246</v>
      </c>
      <c r="F248" s="2">
        <v>2</v>
      </c>
      <c r="H248" s="2" t="s">
        <v>342</v>
      </c>
      <c r="J248" s="2" t="s">
        <v>3702</v>
      </c>
      <c r="K248" s="2" t="s">
        <v>7126</v>
      </c>
      <c r="L248" s="2" t="s">
        <v>3703</v>
      </c>
      <c r="M248" s="2" t="s">
        <v>7127</v>
      </c>
      <c r="N248" s="2" t="s">
        <v>2077</v>
      </c>
      <c r="O248" s="2" t="s">
        <v>185</v>
      </c>
    </row>
    <row r="249" spans="1:15">
      <c r="A249" s="6">
        <v>248</v>
      </c>
      <c r="B249" s="2" t="s">
        <v>7148</v>
      </c>
      <c r="C249" s="2" t="s">
        <v>7699</v>
      </c>
      <c r="D249" s="2" t="s">
        <v>339</v>
      </c>
      <c r="E249" s="2" t="s">
        <v>2246</v>
      </c>
      <c r="F249" s="2">
        <v>2</v>
      </c>
      <c r="H249" s="2" t="s">
        <v>342</v>
      </c>
      <c r="J249" s="2" t="s">
        <v>7150</v>
      </c>
      <c r="K249" s="2" t="s">
        <v>7025</v>
      </c>
      <c r="L249" s="2" t="s">
        <v>7700</v>
      </c>
      <c r="M249" s="2" t="s">
        <v>7026</v>
      </c>
      <c r="N249" s="2" t="s">
        <v>2025</v>
      </c>
      <c r="O249" s="2" t="s">
        <v>185</v>
      </c>
    </row>
    <row r="250" spans="1:15">
      <c r="A250" s="6">
        <v>249</v>
      </c>
      <c r="B250" s="1" t="s">
        <v>498</v>
      </c>
      <c r="C250" s="1" t="s">
        <v>7701</v>
      </c>
      <c r="D250" s="2" t="s">
        <v>339</v>
      </c>
      <c r="E250" s="1" t="s">
        <v>2246</v>
      </c>
      <c r="F250" s="2">
        <v>3</v>
      </c>
      <c r="H250" s="2" t="s">
        <v>342</v>
      </c>
      <c r="J250" s="2" t="s">
        <v>500</v>
      </c>
      <c r="K250" s="2" t="s">
        <v>7608</v>
      </c>
      <c r="L250" s="2" t="s">
        <v>502</v>
      </c>
      <c r="M250" s="2" t="s">
        <v>7609</v>
      </c>
      <c r="N250" s="2" t="s">
        <v>4197</v>
      </c>
      <c r="O250" s="2" t="s">
        <v>185</v>
      </c>
    </row>
    <row r="251" spans="1:15">
      <c r="A251" s="6">
        <v>250</v>
      </c>
      <c r="B251" s="1" t="s">
        <v>1178</v>
      </c>
      <c r="C251" s="1" t="s">
        <v>7702</v>
      </c>
      <c r="D251" s="2" t="s">
        <v>339</v>
      </c>
      <c r="E251" s="1" t="s">
        <v>2246</v>
      </c>
      <c r="F251" s="2">
        <v>3</v>
      </c>
      <c r="H251" s="2" t="s">
        <v>342</v>
      </c>
      <c r="J251" s="2" t="s">
        <v>1180</v>
      </c>
      <c r="K251" s="2" t="s">
        <v>7703</v>
      </c>
      <c r="L251" s="2" t="s">
        <v>1182</v>
      </c>
      <c r="M251" s="2" t="s">
        <v>7704</v>
      </c>
      <c r="N251" s="2" t="s">
        <v>7705</v>
      </c>
      <c r="O251" s="2" t="s">
        <v>185</v>
      </c>
    </row>
    <row r="252" spans="1:15">
      <c r="A252" s="6">
        <v>251</v>
      </c>
      <c r="B252" s="1" t="s">
        <v>7706</v>
      </c>
      <c r="C252" s="1" t="s">
        <v>7707</v>
      </c>
      <c r="D252" s="2" t="s">
        <v>339</v>
      </c>
      <c r="E252" s="1" t="s">
        <v>2246</v>
      </c>
      <c r="F252" s="2">
        <v>3</v>
      </c>
      <c r="H252" s="2" t="s">
        <v>342</v>
      </c>
      <c r="J252" s="2" t="s">
        <v>3158</v>
      </c>
      <c r="K252" s="2" t="s">
        <v>7030</v>
      </c>
      <c r="L252" s="2" t="s">
        <v>3159</v>
      </c>
      <c r="M252" s="2" t="s">
        <v>7032</v>
      </c>
      <c r="N252" s="2" t="s">
        <v>1065</v>
      </c>
      <c r="O252" s="2" t="s">
        <v>185</v>
      </c>
    </row>
    <row r="253" spans="1:15">
      <c r="A253" s="6">
        <v>252</v>
      </c>
      <c r="B253" s="1" t="s">
        <v>1420</v>
      </c>
      <c r="C253" s="1" t="s">
        <v>7708</v>
      </c>
      <c r="D253" s="2" t="s">
        <v>339</v>
      </c>
      <c r="E253" s="1" t="s">
        <v>2246</v>
      </c>
      <c r="F253" s="2">
        <v>3</v>
      </c>
      <c r="H253" s="2" t="s">
        <v>342</v>
      </c>
      <c r="J253" s="2" t="s">
        <v>1422</v>
      </c>
      <c r="K253" s="2" t="s">
        <v>7709</v>
      </c>
      <c r="L253" s="2" t="s">
        <v>1423</v>
      </c>
      <c r="M253" s="2" t="s">
        <v>7710</v>
      </c>
      <c r="N253" s="2" t="s">
        <v>7711</v>
      </c>
      <c r="O253" s="2" t="s">
        <v>185</v>
      </c>
    </row>
    <row r="254" spans="1:15">
      <c r="A254" s="6">
        <v>253</v>
      </c>
      <c r="B254" s="1" t="s">
        <v>7712</v>
      </c>
      <c r="C254" s="1" t="s">
        <v>7588</v>
      </c>
      <c r="D254" s="2" t="s">
        <v>339</v>
      </c>
      <c r="E254" s="1" t="s">
        <v>2246</v>
      </c>
      <c r="F254" s="2">
        <v>3</v>
      </c>
      <c r="H254" s="2" t="s">
        <v>342</v>
      </c>
      <c r="J254" s="2" t="s">
        <v>7713</v>
      </c>
      <c r="K254" s="2" t="s">
        <v>7589</v>
      </c>
      <c r="L254" s="2" t="s">
        <v>7714</v>
      </c>
      <c r="M254" s="2" t="s">
        <v>7590</v>
      </c>
      <c r="N254" s="2" t="s">
        <v>1082</v>
      </c>
      <c r="O254" s="2" t="s">
        <v>185</v>
      </c>
    </row>
    <row r="255" spans="1:15">
      <c r="A255" s="6">
        <v>254</v>
      </c>
      <c r="B255" s="1" t="s">
        <v>2269</v>
      </c>
      <c r="C255" s="1" t="s">
        <v>7715</v>
      </c>
      <c r="D255" s="2" t="s">
        <v>339</v>
      </c>
      <c r="E255" s="1" t="s">
        <v>2246</v>
      </c>
      <c r="F255" s="2">
        <v>3</v>
      </c>
      <c r="H255" s="2" t="s">
        <v>342</v>
      </c>
      <c r="J255" s="2" t="s">
        <v>2271</v>
      </c>
      <c r="K255" s="2" t="s">
        <v>7716</v>
      </c>
      <c r="L255" s="2" t="s">
        <v>2272</v>
      </c>
      <c r="M255" s="2" t="s">
        <v>7717</v>
      </c>
      <c r="N255" s="2" t="s">
        <v>7209</v>
      </c>
      <c r="O255" s="2" t="s">
        <v>185</v>
      </c>
    </row>
    <row r="256" spans="1:15">
      <c r="A256" s="6">
        <v>255</v>
      </c>
      <c r="B256" s="2" t="s">
        <v>7718</v>
      </c>
      <c r="C256" s="2" t="s">
        <v>7719</v>
      </c>
      <c r="D256" s="2" t="s">
        <v>339</v>
      </c>
      <c r="E256" s="2" t="s">
        <v>2246</v>
      </c>
      <c r="F256" s="2">
        <v>3</v>
      </c>
      <c r="H256" s="2" t="s">
        <v>342</v>
      </c>
      <c r="J256" s="2" t="s">
        <v>7720</v>
      </c>
      <c r="K256" s="2" t="s">
        <v>924</v>
      </c>
      <c r="L256" s="2" t="s">
        <v>7721</v>
      </c>
      <c r="M256" s="2" t="s">
        <v>926</v>
      </c>
      <c r="N256" s="2" t="s">
        <v>4076</v>
      </c>
      <c r="O256" s="2" t="s">
        <v>185</v>
      </c>
    </row>
    <row r="257" spans="1:15">
      <c r="A257" s="6">
        <v>256</v>
      </c>
      <c r="B257" s="2" t="s">
        <v>7722</v>
      </c>
      <c r="C257" s="2" t="s">
        <v>7723</v>
      </c>
      <c r="D257" s="2" t="s">
        <v>339</v>
      </c>
      <c r="E257" s="2" t="s">
        <v>2246</v>
      </c>
      <c r="F257" s="2">
        <v>3</v>
      </c>
      <c r="H257" s="2" t="s">
        <v>342</v>
      </c>
      <c r="J257" s="2" t="s">
        <v>7724</v>
      </c>
      <c r="K257" s="2" t="s">
        <v>7030</v>
      </c>
      <c r="L257" s="2" t="s">
        <v>7725</v>
      </c>
      <c r="M257" s="2" t="s">
        <v>7032</v>
      </c>
      <c r="N257" s="2" t="s">
        <v>1708</v>
      </c>
      <c r="O257" s="2" t="s">
        <v>185</v>
      </c>
    </row>
    <row r="258" spans="1:15">
      <c r="A258" s="6">
        <v>257</v>
      </c>
      <c r="B258" s="1" t="s">
        <v>7726</v>
      </c>
      <c r="C258" s="1" t="s">
        <v>7727</v>
      </c>
      <c r="D258" s="2" t="s">
        <v>339</v>
      </c>
      <c r="E258" s="1" t="s">
        <v>2312</v>
      </c>
      <c r="F258" s="2">
        <v>3</v>
      </c>
      <c r="H258" s="2" t="s">
        <v>342</v>
      </c>
      <c r="J258" s="2" t="s">
        <v>528</v>
      </c>
      <c r="K258" s="2" t="s">
        <v>7728</v>
      </c>
      <c r="L258" s="2" t="s">
        <v>7729</v>
      </c>
      <c r="M258" s="2" t="s">
        <v>7730</v>
      </c>
      <c r="N258" s="2" t="s">
        <v>1100</v>
      </c>
      <c r="O258" s="2" t="s">
        <v>185</v>
      </c>
    </row>
    <row r="259" spans="1:15">
      <c r="A259" s="6">
        <v>258</v>
      </c>
      <c r="B259" s="2" t="s">
        <v>7731</v>
      </c>
      <c r="C259" s="2" t="s">
        <v>7732</v>
      </c>
      <c r="D259" s="2" t="s">
        <v>339</v>
      </c>
      <c r="E259" s="2" t="s">
        <v>2312</v>
      </c>
      <c r="F259" s="2">
        <v>3</v>
      </c>
      <c r="H259" s="2" t="s">
        <v>342</v>
      </c>
      <c r="J259" s="2" t="s">
        <v>1257</v>
      </c>
      <c r="K259" s="2" t="s">
        <v>1237</v>
      </c>
      <c r="L259" s="2" t="s">
        <v>1259</v>
      </c>
      <c r="M259" s="2" t="s">
        <v>7733</v>
      </c>
      <c r="N259" s="2" t="s">
        <v>1118</v>
      </c>
      <c r="O259" s="2" t="s">
        <v>185</v>
      </c>
    </row>
    <row r="260" spans="1:15">
      <c r="A260" s="6">
        <v>259</v>
      </c>
      <c r="B260" s="2" t="s">
        <v>7734</v>
      </c>
      <c r="C260" s="2" t="s">
        <v>7735</v>
      </c>
      <c r="D260" s="2" t="s">
        <v>339</v>
      </c>
      <c r="E260" s="2" t="s">
        <v>2312</v>
      </c>
      <c r="F260" s="2">
        <v>2</v>
      </c>
      <c r="H260" s="2" t="s">
        <v>342</v>
      </c>
      <c r="J260" s="2" t="s">
        <v>7736</v>
      </c>
      <c r="K260" s="2" t="s">
        <v>6421</v>
      </c>
      <c r="L260" s="2" t="s">
        <v>7737</v>
      </c>
      <c r="M260" s="2" t="s">
        <v>6422</v>
      </c>
      <c r="N260" s="2" t="s">
        <v>2409</v>
      </c>
      <c r="O260" s="2" t="s">
        <v>185</v>
      </c>
    </row>
    <row r="261" spans="1:15">
      <c r="A261" s="6">
        <v>260</v>
      </c>
      <c r="B261" s="197" t="s">
        <v>7738</v>
      </c>
      <c r="C261" s="197" t="s">
        <v>7739</v>
      </c>
      <c r="D261" s="2" t="s">
        <v>339</v>
      </c>
      <c r="E261" s="1" t="s">
        <v>2312</v>
      </c>
      <c r="F261" s="2">
        <v>2</v>
      </c>
      <c r="H261" s="2" t="s">
        <v>342</v>
      </c>
      <c r="J261" s="2" t="s">
        <v>4691</v>
      </c>
      <c r="K261" s="2" t="s">
        <v>6898</v>
      </c>
      <c r="L261" s="2" t="s">
        <v>4692</v>
      </c>
      <c r="M261" s="2" t="s">
        <v>6899</v>
      </c>
      <c r="N261" s="2" t="s">
        <v>1806</v>
      </c>
      <c r="O261" s="2" t="s">
        <v>185</v>
      </c>
    </row>
    <row r="262" spans="1:15">
      <c r="A262" s="6">
        <v>261</v>
      </c>
      <c r="B262" s="197" t="s">
        <v>7740</v>
      </c>
      <c r="C262" s="197" t="s">
        <v>7741</v>
      </c>
      <c r="D262" s="2" t="s">
        <v>339</v>
      </c>
      <c r="E262" s="1" t="s">
        <v>2312</v>
      </c>
      <c r="F262" s="2">
        <v>2</v>
      </c>
      <c r="H262" s="2" t="s">
        <v>342</v>
      </c>
      <c r="J262" s="2" t="s">
        <v>4505</v>
      </c>
      <c r="K262" s="2" t="s">
        <v>7448</v>
      </c>
      <c r="L262" s="2" t="s">
        <v>4506</v>
      </c>
      <c r="M262" s="2" t="s">
        <v>7449</v>
      </c>
      <c r="N262" s="2" t="s">
        <v>7742</v>
      </c>
      <c r="O262" s="2" t="s">
        <v>185</v>
      </c>
    </row>
    <row r="263" spans="1:15">
      <c r="A263" s="6">
        <v>262</v>
      </c>
      <c r="B263" s="2" t="s">
        <v>7743</v>
      </c>
      <c r="C263" s="2" t="s">
        <v>7744</v>
      </c>
      <c r="D263" s="2" t="s">
        <v>339</v>
      </c>
      <c r="E263" s="2" t="s">
        <v>2312</v>
      </c>
      <c r="F263" s="2">
        <v>2</v>
      </c>
      <c r="H263" s="2" t="s">
        <v>342</v>
      </c>
      <c r="J263" s="2" t="s">
        <v>4406</v>
      </c>
      <c r="K263" s="2" t="s">
        <v>7745</v>
      </c>
      <c r="L263" s="2" t="s">
        <v>7746</v>
      </c>
      <c r="M263" s="2" t="s">
        <v>7747</v>
      </c>
      <c r="N263" s="2" t="s">
        <v>7748</v>
      </c>
      <c r="O263" s="2" t="s">
        <v>185</v>
      </c>
    </row>
    <row r="264" spans="1:15">
      <c r="A264" s="6">
        <v>263</v>
      </c>
      <c r="B264" s="2" t="s">
        <v>7749</v>
      </c>
      <c r="C264" s="2" t="s">
        <v>7750</v>
      </c>
      <c r="D264" s="2" t="s">
        <v>339</v>
      </c>
      <c r="E264" s="2" t="s">
        <v>2371</v>
      </c>
      <c r="F264" s="2">
        <v>3</v>
      </c>
      <c r="H264" s="2" t="s">
        <v>342</v>
      </c>
      <c r="J264" s="2" t="s">
        <v>4838</v>
      </c>
      <c r="K264" s="2" t="s">
        <v>7751</v>
      </c>
      <c r="L264" s="2" t="s">
        <v>4839</v>
      </c>
      <c r="M264" s="2" t="s">
        <v>7752</v>
      </c>
      <c r="N264" s="2" t="s">
        <v>7753</v>
      </c>
      <c r="O264" s="2" t="s">
        <v>185</v>
      </c>
    </row>
    <row r="265" spans="1:15">
      <c r="A265" s="6">
        <v>264</v>
      </c>
      <c r="B265" s="2" t="s">
        <v>7754</v>
      </c>
      <c r="C265" s="2" t="s">
        <v>7755</v>
      </c>
      <c r="D265" s="2" t="s">
        <v>339</v>
      </c>
      <c r="E265" s="2" t="s">
        <v>2371</v>
      </c>
      <c r="F265" s="2">
        <v>3</v>
      </c>
      <c r="H265" s="2" t="s">
        <v>342</v>
      </c>
      <c r="J265" s="2" t="s">
        <v>7756</v>
      </c>
      <c r="K265" s="2" t="s">
        <v>7757</v>
      </c>
      <c r="L265" s="2" t="s">
        <v>7758</v>
      </c>
      <c r="M265" s="2" t="s">
        <v>7759</v>
      </c>
      <c r="N265" s="2" t="s">
        <v>4117</v>
      </c>
      <c r="O265" s="2" t="s">
        <v>185</v>
      </c>
    </row>
    <row r="266" spans="1:15">
      <c r="A266" s="6">
        <v>265</v>
      </c>
      <c r="B266" s="2" t="s">
        <v>3701</v>
      </c>
      <c r="C266" s="2" t="s">
        <v>7760</v>
      </c>
      <c r="D266" s="2" t="s">
        <v>339</v>
      </c>
      <c r="E266" s="2" t="s">
        <v>2371</v>
      </c>
      <c r="F266" s="2">
        <v>3</v>
      </c>
      <c r="H266" s="2" t="s">
        <v>342</v>
      </c>
      <c r="J266" s="2" t="s">
        <v>3702</v>
      </c>
      <c r="K266" s="2" t="s">
        <v>7761</v>
      </c>
      <c r="L266" s="2" t="s">
        <v>3703</v>
      </c>
      <c r="M266" s="2" t="s">
        <v>7762</v>
      </c>
      <c r="N266" s="2" t="s">
        <v>5185</v>
      </c>
      <c r="O266" s="2" t="s">
        <v>185</v>
      </c>
    </row>
    <row r="267" spans="1:15">
      <c r="A267" s="6">
        <v>266</v>
      </c>
      <c r="B267" s="2" t="s">
        <v>7763</v>
      </c>
      <c r="C267" s="2" t="s">
        <v>7764</v>
      </c>
      <c r="D267" s="2" t="s">
        <v>805</v>
      </c>
      <c r="E267" s="2" t="s">
        <v>2371</v>
      </c>
      <c r="F267" s="2">
        <v>3</v>
      </c>
      <c r="H267" s="2" t="s">
        <v>342</v>
      </c>
      <c r="J267" s="2" t="s">
        <v>1031</v>
      </c>
      <c r="K267" s="2" t="s">
        <v>6850</v>
      </c>
      <c r="L267" s="2" t="s">
        <v>1032</v>
      </c>
      <c r="M267" s="2" t="s">
        <v>6852</v>
      </c>
      <c r="N267" s="2" t="s">
        <v>1943</v>
      </c>
      <c r="O267" s="2" t="s">
        <v>185</v>
      </c>
    </row>
    <row r="268" spans="1:15">
      <c r="A268" s="6">
        <v>267</v>
      </c>
      <c r="B268" s="2" t="s">
        <v>7765</v>
      </c>
      <c r="C268" s="2" t="s">
        <v>7766</v>
      </c>
      <c r="D268" s="2" t="s">
        <v>805</v>
      </c>
      <c r="E268" s="2" t="s">
        <v>2371</v>
      </c>
      <c r="F268" s="2">
        <v>3</v>
      </c>
      <c r="H268" s="2" t="s">
        <v>342</v>
      </c>
      <c r="J268" s="2" t="s">
        <v>3240</v>
      </c>
      <c r="K268" s="2" t="s">
        <v>7767</v>
      </c>
      <c r="L268" s="2" t="s">
        <v>3242</v>
      </c>
      <c r="M268" s="2" t="s">
        <v>7768</v>
      </c>
      <c r="N268" s="2" t="s">
        <v>4408</v>
      </c>
      <c r="O268" s="2" t="s">
        <v>185</v>
      </c>
    </row>
    <row r="269" spans="1:15">
      <c r="A269" s="6">
        <v>268</v>
      </c>
      <c r="B269" s="2" t="s">
        <v>7769</v>
      </c>
      <c r="C269" s="2" t="s">
        <v>7770</v>
      </c>
      <c r="D269" s="2" t="s">
        <v>339</v>
      </c>
      <c r="E269" s="2" t="s">
        <v>2371</v>
      </c>
      <c r="F269" s="2">
        <v>2</v>
      </c>
      <c r="H269" s="2" t="s">
        <v>342</v>
      </c>
      <c r="J269" s="2" t="s">
        <v>1187</v>
      </c>
      <c r="K269" s="2" t="s">
        <v>7682</v>
      </c>
      <c r="L269" s="2" t="s">
        <v>1188</v>
      </c>
      <c r="M269" s="2" t="s">
        <v>7771</v>
      </c>
      <c r="N269" s="2" t="s">
        <v>7137</v>
      </c>
      <c r="O269" s="2" t="s">
        <v>185</v>
      </c>
    </row>
    <row r="270" spans="1:15">
      <c r="A270" s="6">
        <v>269</v>
      </c>
      <c r="B270" s="1" t="s">
        <v>7772</v>
      </c>
      <c r="C270" s="1" t="s">
        <v>3968</v>
      </c>
      <c r="D270" s="2" t="s">
        <v>339</v>
      </c>
      <c r="E270" s="1" t="s">
        <v>2371</v>
      </c>
      <c r="F270" s="2">
        <v>2</v>
      </c>
      <c r="H270" s="2" t="s">
        <v>342</v>
      </c>
      <c r="J270" s="2" t="s">
        <v>7773</v>
      </c>
      <c r="K270" s="2" t="s">
        <v>748</v>
      </c>
      <c r="L270" s="2" t="s">
        <v>7774</v>
      </c>
      <c r="M270" s="2" t="s">
        <v>750</v>
      </c>
      <c r="N270" s="2" t="s">
        <v>7775</v>
      </c>
      <c r="O270" s="2" t="s">
        <v>185</v>
      </c>
    </row>
    <row r="271" spans="1:15">
      <c r="A271" s="6">
        <v>270</v>
      </c>
      <c r="B271" s="1" t="s">
        <v>7776</v>
      </c>
      <c r="C271" s="1" t="s">
        <v>7777</v>
      </c>
      <c r="D271" s="2" t="s">
        <v>448</v>
      </c>
      <c r="E271" s="1" t="s">
        <v>2430</v>
      </c>
      <c r="F271" s="2">
        <v>2</v>
      </c>
      <c r="H271" s="2" t="s">
        <v>342</v>
      </c>
      <c r="J271" s="2" t="s">
        <v>7778</v>
      </c>
      <c r="K271" s="2" t="s">
        <v>7779</v>
      </c>
      <c r="L271" s="2" t="s">
        <v>7780</v>
      </c>
      <c r="M271" s="2" t="s">
        <v>7781</v>
      </c>
      <c r="N271" s="2" t="s">
        <v>7782</v>
      </c>
      <c r="O271" s="2" t="s">
        <v>185</v>
      </c>
    </row>
    <row r="272" spans="1:15">
      <c r="A272" s="6">
        <v>271</v>
      </c>
      <c r="B272" s="1" t="s">
        <v>1185</v>
      </c>
      <c r="C272" s="1" t="s">
        <v>7783</v>
      </c>
      <c r="D272" s="2" t="s">
        <v>448</v>
      </c>
      <c r="E272" s="1" t="s">
        <v>2430</v>
      </c>
      <c r="F272" s="2">
        <v>2</v>
      </c>
      <c r="H272" s="2" t="s">
        <v>342</v>
      </c>
      <c r="J272" s="2" t="s">
        <v>1187</v>
      </c>
      <c r="K272" s="2" t="s">
        <v>7426</v>
      </c>
      <c r="L272" s="2" t="s">
        <v>1188</v>
      </c>
      <c r="M272" s="2" t="s">
        <v>7428</v>
      </c>
      <c r="N272" s="2" t="s">
        <v>2573</v>
      </c>
      <c r="O272" s="2" t="s">
        <v>185</v>
      </c>
    </row>
    <row r="273" spans="1:15">
      <c r="A273" s="6">
        <v>272</v>
      </c>
      <c r="B273" s="2" t="s">
        <v>350</v>
      </c>
      <c r="C273" s="2" t="s">
        <v>7784</v>
      </c>
      <c r="D273" s="2" t="s">
        <v>339</v>
      </c>
      <c r="E273" s="2" t="s">
        <v>2430</v>
      </c>
      <c r="F273" s="2">
        <v>3</v>
      </c>
      <c r="H273" s="2" t="s">
        <v>342</v>
      </c>
      <c r="J273" s="2" t="s">
        <v>352</v>
      </c>
      <c r="K273" s="2" t="s">
        <v>1123</v>
      </c>
      <c r="L273" s="2" t="s">
        <v>354</v>
      </c>
      <c r="M273" s="2" t="s">
        <v>1125</v>
      </c>
      <c r="N273" s="2" t="s">
        <v>999</v>
      </c>
      <c r="O273" s="2" t="s">
        <v>185</v>
      </c>
    </row>
    <row r="274" spans="1:15">
      <c r="A274" s="6">
        <v>273</v>
      </c>
      <c r="B274" s="2" t="s">
        <v>7056</v>
      </c>
      <c r="C274" s="2" t="s">
        <v>7785</v>
      </c>
      <c r="D274" s="2" t="s">
        <v>339</v>
      </c>
      <c r="E274" s="2" t="s">
        <v>2430</v>
      </c>
      <c r="F274" s="2">
        <v>3</v>
      </c>
      <c r="H274" s="2" t="s">
        <v>342</v>
      </c>
      <c r="J274" s="2" t="s">
        <v>7058</v>
      </c>
      <c r="K274" s="2" t="s">
        <v>7786</v>
      </c>
      <c r="L274" s="2" t="s">
        <v>7060</v>
      </c>
      <c r="M274" s="2" t="s">
        <v>7787</v>
      </c>
      <c r="N274" s="2" t="s">
        <v>2061</v>
      </c>
      <c r="O274" s="2" t="s">
        <v>185</v>
      </c>
    </row>
    <row r="275" spans="1:15">
      <c r="A275" s="6">
        <v>274</v>
      </c>
      <c r="B275" s="2" t="s">
        <v>7539</v>
      </c>
      <c r="C275" s="2" t="s">
        <v>7788</v>
      </c>
      <c r="D275" s="2" t="s">
        <v>339</v>
      </c>
      <c r="E275" s="2" t="s">
        <v>2430</v>
      </c>
      <c r="F275" s="2">
        <v>3</v>
      </c>
      <c r="H275" s="2" t="s">
        <v>342</v>
      </c>
      <c r="J275" s="2" t="s">
        <v>5195</v>
      </c>
      <c r="K275" s="2" t="s">
        <v>7789</v>
      </c>
      <c r="L275" s="2" t="s">
        <v>5197</v>
      </c>
      <c r="M275" s="2" t="s">
        <v>7790</v>
      </c>
      <c r="N275" s="2" t="s">
        <v>7791</v>
      </c>
      <c r="O275" s="2" t="s">
        <v>185</v>
      </c>
    </row>
    <row r="276" spans="1:15">
      <c r="A276" s="6">
        <v>275</v>
      </c>
      <c r="B276" s="1" t="s">
        <v>7792</v>
      </c>
      <c r="C276" s="1" t="s">
        <v>7793</v>
      </c>
      <c r="D276" s="2" t="s">
        <v>339</v>
      </c>
      <c r="E276" s="1" t="s">
        <v>2430</v>
      </c>
      <c r="F276" s="2">
        <v>3</v>
      </c>
      <c r="H276" s="2" t="s">
        <v>342</v>
      </c>
      <c r="J276" s="2" t="s">
        <v>7794</v>
      </c>
      <c r="K276" s="2" t="s">
        <v>6390</v>
      </c>
      <c r="L276" s="2" t="s">
        <v>7795</v>
      </c>
      <c r="M276" s="2" t="s">
        <v>6391</v>
      </c>
      <c r="N276" s="2" t="s">
        <v>870</v>
      </c>
      <c r="O276" s="2" t="s">
        <v>185</v>
      </c>
    </row>
    <row r="277" spans="1:15">
      <c r="A277" s="6">
        <v>276</v>
      </c>
      <c r="B277" s="1" t="s">
        <v>7796</v>
      </c>
      <c r="C277" s="1" t="s">
        <v>7797</v>
      </c>
      <c r="D277" s="2" t="s">
        <v>339</v>
      </c>
      <c r="E277" s="1" t="s">
        <v>2465</v>
      </c>
      <c r="F277" s="2">
        <v>2</v>
      </c>
      <c r="H277" s="2" t="s">
        <v>342</v>
      </c>
      <c r="J277" s="2" t="s">
        <v>7798</v>
      </c>
      <c r="K277" s="2" t="s">
        <v>7178</v>
      </c>
      <c r="L277" s="2" t="s">
        <v>7799</v>
      </c>
      <c r="M277" s="2" t="s">
        <v>6953</v>
      </c>
      <c r="N277" s="2" t="s">
        <v>7800</v>
      </c>
      <c r="O277" s="2" t="s">
        <v>185</v>
      </c>
    </row>
    <row r="278" spans="1:15">
      <c r="A278" s="6">
        <v>277</v>
      </c>
      <c r="B278" s="2" t="s">
        <v>864</v>
      </c>
      <c r="C278" s="2" t="s">
        <v>7801</v>
      </c>
      <c r="D278" s="2" t="s">
        <v>339</v>
      </c>
      <c r="E278" s="2" t="s">
        <v>2465</v>
      </c>
      <c r="F278" s="2">
        <v>2</v>
      </c>
      <c r="H278" s="2" t="s">
        <v>342</v>
      </c>
      <c r="J278" s="2" t="s">
        <v>866</v>
      </c>
      <c r="K278" s="2" t="s">
        <v>7635</v>
      </c>
      <c r="L278" s="2" t="s">
        <v>868</v>
      </c>
      <c r="M278" s="2" t="s">
        <v>7637</v>
      </c>
      <c r="N278" s="2" t="s">
        <v>1306</v>
      </c>
      <c r="O278" s="2" t="s">
        <v>185</v>
      </c>
    </row>
    <row r="279" spans="1:15">
      <c r="A279" s="6">
        <v>278</v>
      </c>
      <c r="B279" s="2" t="s">
        <v>7056</v>
      </c>
      <c r="C279" s="2" t="s">
        <v>7802</v>
      </c>
      <c r="D279" s="2" t="s">
        <v>339</v>
      </c>
      <c r="E279" s="2" t="s">
        <v>2465</v>
      </c>
      <c r="F279" s="2">
        <v>2</v>
      </c>
      <c r="H279" s="2" t="s">
        <v>342</v>
      </c>
      <c r="J279" s="2" t="s">
        <v>7058</v>
      </c>
      <c r="K279" s="2" t="s">
        <v>7803</v>
      </c>
      <c r="L279" s="2" t="s">
        <v>7060</v>
      </c>
      <c r="M279" s="2" t="s">
        <v>7804</v>
      </c>
      <c r="N279" s="2" t="s">
        <v>7805</v>
      </c>
      <c r="O279" s="2" t="s">
        <v>185</v>
      </c>
    </row>
    <row r="280" spans="1:15">
      <c r="A280" s="6">
        <v>279</v>
      </c>
      <c r="B280" s="2" t="s">
        <v>7806</v>
      </c>
      <c r="C280" s="2" t="s">
        <v>7807</v>
      </c>
      <c r="D280" s="2" t="s">
        <v>339</v>
      </c>
      <c r="E280" s="2" t="s">
        <v>2465</v>
      </c>
      <c r="F280" s="2">
        <v>2</v>
      </c>
      <c r="H280" s="2" t="s">
        <v>342</v>
      </c>
      <c r="J280" s="2" t="s">
        <v>3022</v>
      </c>
      <c r="K280" s="2" t="s">
        <v>7808</v>
      </c>
      <c r="L280" s="2" t="s">
        <v>3024</v>
      </c>
      <c r="M280" s="2" t="s">
        <v>7809</v>
      </c>
      <c r="N280" s="2" t="s">
        <v>5431</v>
      </c>
      <c r="O280" s="2" t="s">
        <v>185</v>
      </c>
    </row>
    <row r="281" spans="1:15">
      <c r="A281" s="6">
        <v>280</v>
      </c>
      <c r="B281" s="2" t="s">
        <v>7810</v>
      </c>
      <c r="C281" s="2" t="s">
        <v>7811</v>
      </c>
      <c r="D281" s="2" t="s">
        <v>339</v>
      </c>
      <c r="E281" s="2" t="s">
        <v>2465</v>
      </c>
      <c r="F281" s="2">
        <v>2</v>
      </c>
      <c r="H281" s="2" t="s">
        <v>342</v>
      </c>
      <c r="J281" s="2" t="s">
        <v>7812</v>
      </c>
      <c r="K281" s="2" t="s">
        <v>6812</v>
      </c>
      <c r="L281" s="2" t="s">
        <v>7813</v>
      </c>
      <c r="M281" s="2" t="s">
        <v>6814</v>
      </c>
      <c r="N281" s="2" t="s">
        <v>1475</v>
      </c>
      <c r="O281" s="2" t="s">
        <v>185</v>
      </c>
    </row>
    <row r="282" spans="1:15">
      <c r="A282" s="6">
        <v>281</v>
      </c>
      <c r="B282" s="2" t="s">
        <v>1084</v>
      </c>
      <c r="C282" s="2" t="s">
        <v>7674</v>
      </c>
      <c r="D282" s="2" t="s">
        <v>339</v>
      </c>
      <c r="E282" s="2" t="s">
        <v>2465</v>
      </c>
      <c r="F282" s="2">
        <v>2</v>
      </c>
      <c r="H282" s="2" t="s">
        <v>342</v>
      </c>
      <c r="J282" s="2" t="s">
        <v>1086</v>
      </c>
      <c r="K282" s="2" t="s">
        <v>6983</v>
      </c>
      <c r="L282" s="2" t="s">
        <v>1088</v>
      </c>
      <c r="M282" s="2" t="s">
        <v>6985</v>
      </c>
      <c r="N282" s="2" t="s">
        <v>7814</v>
      </c>
      <c r="O282" s="2" t="s">
        <v>185</v>
      </c>
    </row>
    <row r="283" spans="1:15">
      <c r="A283" s="6">
        <v>282</v>
      </c>
      <c r="B283" s="1" t="s">
        <v>7815</v>
      </c>
      <c r="C283" s="1" t="s">
        <v>7816</v>
      </c>
      <c r="D283" s="2" t="s">
        <v>339</v>
      </c>
      <c r="E283" s="1" t="s">
        <v>2465</v>
      </c>
      <c r="F283" s="2">
        <v>2</v>
      </c>
      <c r="H283" s="2" t="s">
        <v>342</v>
      </c>
      <c r="J283" s="2" t="s">
        <v>7817</v>
      </c>
      <c r="K283" s="2" t="s">
        <v>7426</v>
      </c>
      <c r="L283" s="2" t="s">
        <v>7818</v>
      </c>
      <c r="M283" s="2" t="s">
        <v>7428</v>
      </c>
      <c r="N283" s="2" t="s">
        <v>7819</v>
      </c>
      <c r="O283" s="2" t="s">
        <v>185</v>
      </c>
    </row>
    <row r="284" spans="1:15">
      <c r="A284" s="6">
        <v>283</v>
      </c>
      <c r="B284" s="1" t="s">
        <v>7820</v>
      </c>
      <c r="C284" s="1" t="s">
        <v>7594</v>
      </c>
      <c r="D284" s="2" t="s">
        <v>339</v>
      </c>
      <c r="E284" s="1" t="s">
        <v>2465</v>
      </c>
      <c r="F284" s="2">
        <v>2</v>
      </c>
      <c r="H284" s="2" t="s">
        <v>342</v>
      </c>
      <c r="J284" s="2" t="s">
        <v>7821</v>
      </c>
      <c r="K284" s="2" t="s">
        <v>6942</v>
      </c>
      <c r="L284" s="2" t="s">
        <v>7822</v>
      </c>
      <c r="M284" s="2" t="s">
        <v>6944</v>
      </c>
      <c r="N284" s="2" t="s">
        <v>7823</v>
      </c>
      <c r="O284" s="2" t="s">
        <v>185</v>
      </c>
    </row>
    <row r="285" spans="1:15">
      <c r="A285" s="6">
        <v>284</v>
      </c>
      <c r="B285" s="1" t="s">
        <v>7824</v>
      </c>
      <c r="C285" s="1" t="s">
        <v>7825</v>
      </c>
      <c r="D285" s="2" t="s">
        <v>339</v>
      </c>
      <c r="E285" s="1" t="s">
        <v>2465</v>
      </c>
      <c r="F285" s="2">
        <v>2</v>
      </c>
      <c r="H285" s="2" t="s">
        <v>342</v>
      </c>
      <c r="J285" s="2" t="s">
        <v>7826</v>
      </c>
      <c r="K285" s="2" t="s">
        <v>7440</v>
      </c>
      <c r="L285" s="2" t="s">
        <v>7827</v>
      </c>
      <c r="M285" s="2" t="s">
        <v>7442</v>
      </c>
      <c r="N285" s="2" t="s">
        <v>7828</v>
      </c>
      <c r="O285" s="2" t="s">
        <v>185</v>
      </c>
    </row>
    <row r="286" spans="1:15">
      <c r="A286" s="6">
        <v>285</v>
      </c>
      <c r="B286" s="1" t="s">
        <v>7829</v>
      </c>
      <c r="C286" s="1" t="s">
        <v>7830</v>
      </c>
      <c r="D286" s="2" t="s">
        <v>339</v>
      </c>
      <c r="E286" s="1" t="s">
        <v>3797</v>
      </c>
      <c r="F286" s="2">
        <v>3</v>
      </c>
      <c r="H286" s="2" t="s">
        <v>342</v>
      </c>
      <c r="J286" s="2" t="s">
        <v>1548</v>
      </c>
      <c r="K286" s="2" t="s">
        <v>6390</v>
      </c>
      <c r="L286" s="2" t="s">
        <v>1549</v>
      </c>
      <c r="M286" s="2" t="s">
        <v>6391</v>
      </c>
      <c r="N286" s="2" t="s">
        <v>7831</v>
      </c>
      <c r="O286" s="2" t="s">
        <v>185</v>
      </c>
    </row>
    <row r="287" spans="1:15">
      <c r="A287" s="6">
        <v>286</v>
      </c>
      <c r="B287" s="1" t="s">
        <v>7832</v>
      </c>
      <c r="C287" s="1" t="s">
        <v>7833</v>
      </c>
      <c r="D287" s="2" t="s">
        <v>339</v>
      </c>
      <c r="E287" s="1" t="s">
        <v>3797</v>
      </c>
      <c r="F287" s="2">
        <v>3</v>
      </c>
      <c r="H287" s="2" t="s">
        <v>342</v>
      </c>
      <c r="J287" s="2" t="s">
        <v>2990</v>
      </c>
      <c r="K287" s="2" t="s">
        <v>7834</v>
      </c>
      <c r="L287" s="2" t="s">
        <v>2992</v>
      </c>
      <c r="M287" s="2" t="s">
        <v>7835</v>
      </c>
      <c r="N287" s="2" t="s">
        <v>4035</v>
      </c>
      <c r="O287" s="2" t="s">
        <v>185</v>
      </c>
    </row>
    <row r="288" spans="1:15">
      <c r="A288" s="6">
        <v>287</v>
      </c>
      <c r="B288" s="1" t="s">
        <v>7836</v>
      </c>
      <c r="C288" s="1" t="s">
        <v>7837</v>
      </c>
      <c r="D288" s="2" t="s">
        <v>339</v>
      </c>
      <c r="E288" s="1" t="s">
        <v>3797</v>
      </c>
      <c r="F288" s="2">
        <v>3</v>
      </c>
      <c r="H288" s="2" t="s">
        <v>342</v>
      </c>
      <c r="J288" s="2" t="s">
        <v>7838</v>
      </c>
      <c r="K288" s="2" t="s">
        <v>7440</v>
      </c>
      <c r="L288" s="2" t="s">
        <v>7839</v>
      </c>
      <c r="M288" s="2" t="s">
        <v>7442</v>
      </c>
      <c r="N288" s="2" t="s">
        <v>5306</v>
      </c>
      <c r="O288" s="2" t="s">
        <v>185</v>
      </c>
    </row>
    <row r="289" spans="1:15">
      <c r="A289" s="6">
        <v>288</v>
      </c>
      <c r="B289" s="2" t="s">
        <v>7840</v>
      </c>
      <c r="C289" s="2" t="s">
        <v>7841</v>
      </c>
      <c r="D289" s="2" t="s">
        <v>339</v>
      </c>
      <c r="E289" s="2" t="s">
        <v>3797</v>
      </c>
      <c r="F289" s="2">
        <v>3</v>
      </c>
      <c r="H289" s="2" t="s">
        <v>342</v>
      </c>
      <c r="J289" s="2" t="s">
        <v>6553</v>
      </c>
      <c r="K289" s="2" t="s">
        <v>6806</v>
      </c>
      <c r="L289" s="2" t="s">
        <v>7320</v>
      </c>
      <c r="M289" s="2" t="s">
        <v>6807</v>
      </c>
      <c r="N289" s="2" t="s">
        <v>1267</v>
      </c>
      <c r="O289" s="2" t="s">
        <v>185</v>
      </c>
    </row>
    <row r="290" spans="1:15">
      <c r="A290" s="6">
        <v>289</v>
      </c>
      <c r="B290" s="2" t="s">
        <v>7842</v>
      </c>
      <c r="C290" s="2" t="s">
        <v>7843</v>
      </c>
      <c r="D290" s="2" t="s">
        <v>339</v>
      </c>
      <c r="E290" s="2" t="s">
        <v>3797</v>
      </c>
      <c r="F290" s="2">
        <v>3</v>
      </c>
      <c r="H290" s="2" t="s">
        <v>342</v>
      </c>
      <c r="J290" s="2" t="s">
        <v>6438</v>
      </c>
      <c r="K290" s="2" t="s">
        <v>7844</v>
      </c>
      <c r="L290" s="2" t="s">
        <v>6439</v>
      </c>
      <c r="M290" s="2" t="s">
        <v>7845</v>
      </c>
      <c r="N290" s="2" t="s">
        <v>877</v>
      </c>
      <c r="O290" s="2" t="s">
        <v>185</v>
      </c>
    </row>
    <row r="291" spans="1:15">
      <c r="A291" s="6">
        <v>290</v>
      </c>
      <c r="B291" s="2" t="s">
        <v>7796</v>
      </c>
      <c r="C291" s="2" t="s">
        <v>6949</v>
      </c>
      <c r="D291" s="2" t="s">
        <v>339</v>
      </c>
      <c r="E291" s="2" t="s">
        <v>3797</v>
      </c>
      <c r="F291" s="2">
        <v>3</v>
      </c>
      <c r="H291" s="2" t="s">
        <v>342</v>
      </c>
      <c r="J291" s="2" t="s">
        <v>7798</v>
      </c>
      <c r="K291" s="2" t="s">
        <v>6951</v>
      </c>
      <c r="L291" s="2" t="s">
        <v>7799</v>
      </c>
      <c r="M291" s="2" t="s">
        <v>6953</v>
      </c>
      <c r="N291" s="2" t="s">
        <v>698</v>
      </c>
      <c r="O291" s="2" t="s">
        <v>185</v>
      </c>
    </row>
    <row r="292" spans="1:15">
      <c r="A292" s="6">
        <v>291</v>
      </c>
      <c r="B292" s="2" t="s">
        <v>7846</v>
      </c>
      <c r="C292" s="2" t="s">
        <v>7847</v>
      </c>
      <c r="D292" s="2" t="s">
        <v>339</v>
      </c>
      <c r="E292" s="2" t="s">
        <v>3797</v>
      </c>
      <c r="F292" s="2">
        <v>3</v>
      </c>
      <c r="H292" s="2" t="s">
        <v>342</v>
      </c>
      <c r="J292" s="2" t="s">
        <v>4900</v>
      </c>
      <c r="K292" s="2" t="s">
        <v>7431</v>
      </c>
      <c r="L292" s="2" t="s">
        <v>4901</v>
      </c>
      <c r="M292" s="2" t="s">
        <v>7432</v>
      </c>
      <c r="N292" s="2" t="s">
        <v>7848</v>
      </c>
      <c r="O292" s="2" t="s">
        <v>185</v>
      </c>
    </row>
    <row r="293" spans="1:15">
      <c r="A293" s="6">
        <v>292</v>
      </c>
      <c r="B293" s="2" t="s">
        <v>7849</v>
      </c>
      <c r="C293" s="2" t="s">
        <v>7850</v>
      </c>
      <c r="D293" s="2" t="s">
        <v>339</v>
      </c>
      <c r="E293" s="2" t="s">
        <v>3797</v>
      </c>
      <c r="F293" s="2">
        <v>3</v>
      </c>
      <c r="H293" s="2" t="s">
        <v>342</v>
      </c>
      <c r="J293" s="2" t="s">
        <v>4801</v>
      </c>
      <c r="K293" s="2" t="s">
        <v>6830</v>
      </c>
      <c r="L293" s="2" t="s">
        <v>4802</v>
      </c>
      <c r="M293" s="2" t="s">
        <v>6831</v>
      </c>
      <c r="N293" s="2" t="s">
        <v>4778</v>
      </c>
      <c r="O293" s="2" t="s">
        <v>185</v>
      </c>
    </row>
    <row r="294" spans="1:15">
      <c r="A294" s="6">
        <v>293</v>
      </c>
      <c r="B294" s="2" t="s">
        <v>7851</v>
      </c>
      <c r="C294" s="2" t="s">
        <v>7852</v>
      </c>
      <c r="D294" s="2" t="s">
        <v>339</v>
      </c>
      <c r="E294" s="2" t="s">
        <v>3797</v>
      </c>
      <c r="F294" s="2">
        <v>3</v>
      </c>
      <c r="H294" s="2" t="s">
        <v>342</v>
      </c>
      <c r="J294" s="2" t="s">
        <v>7853</v>
      </c>
      <c r="K294" s="2" t="s">
        <v>7520</v>
      </c>
      <c r="L294" s="2" t="s">
        <v>7854</v>
      </c>
      <c r="M294" s="2" t="s">
        <v>7522</v>
      </c>
      <c r="N294" s="2" t="s">
        <v>4835</v>
      </c>
      <c r="O294" s="2" t="s">
        <v>185</v>
      </c>
    </row>
    <row r="295" spans="1:15">
      <c r="A295" s="6">
        <v>294</v>
      </c>
      <c r="B295" s="2" t="s">
        <v>7855</v>
      </c>
      <c r="C295" s="2" t="s">
        <v>7856</v>
      </c>
      <c r="D295" s="2" t="s">
        <v>339</v>
      </c>
      <c r="E295" s="2" t="s">
        <v>3797</v>
      </c>
      <c r="F295" s="2">
        <v>3</v>
      </c>
      <c r="H295" s="2" t="s">
        <v>342</v>
      </c>
      <c r="J295" s="2" t="s">
        <v>7857</v>
      </c>
      <c r="K295" s="2" t="s">
        <v>7858</v>
      </c>
      <c r="L295" s="2" t="s">
        <v>7859</v>
      </c>
      <c r="M295" s="2" t="s">
        <v>7860</v>
      </c>
      <c r="N295" s="2" t="s">
        <v>1254</v>
      </c>
      <c r="O295" s="2" t="s">
        <v>185</v>
      </c>
    </row>
    <row r="296" spans="1:15">
      <c r="A296" s="6">
        <v>295</v>
      </c>
      <c r="B296" s="2" t="s">
        <v>7861</v>
      </c>
      <c r="C296" s="2" t="s">
        <v>7862</v>
      </c>
      <c r="D296" s="2" t="s">
        <v>448</v>
      </c>
      <c r="E296" s="2" t="s">
        <v>2544</v>
      </c>
      <c r="F296" s="2">
        <v>2</v>
      </c>
      <c r="H296" s="2" t="s">
        <v>342</v>
      </c>
      <c r="J296" s="2" t="s">
        <v>7863</v>
      </c>
      <c r="K296" s="2" t="s">
        <v>7864</v>
      </c>
      <c r="L296" s="2" t="s">
        <v>7865</v>
      </c>
      <c r="M296" s="2" t="s">
        <v>7866</v>
      </c>
      <c r="N296" s="2" t="s">
        <v>7867</v>
      </c>
      <c r="O296" s="2" t="s">
        <v>185</v>
      </c>
    </row>
    <row r="297" spans="1:15">
      <c r="A297" s="6">
        <v>296</v>
      </c>
      <c r="B297" s="2" t="s">
        <v>7868</v>
      </c>
      <c r="C297" s="2" t="s">
        <v>7869</v>
      </c>
      <c r="D297" s="2" t="s">
        <v>448</v>
      </c>
      <c r="E297" s="2" t="s">
        <v>2544</v>
      </c>
      <c r="F297" s="2">
        <v>2</v>
      </c>
      <c r="H297" s="2" t="s">
        <v>342</v>
      </c>
      <c r="J297" s="2" t="s">
        <v>1876</v>
      </c>
      <c r="K297" s="2" t="s">
        <v>7870</v>
      </c>
      <c r="L297" s="2" t="s">
        <v>1878</v>
      </c>
      <c r="M297" s="2" t="s">
        <v>7871</v>
      </c>
      <c r="N297" s="2" t="s">
        <v>841</v>
      </c>
      <c r="O297" s="2" t="s">
        <v>185</v>
      </c>
    </row>
    <row r="298" spans="1:15">
      <c r="A298" s="6">
        <v>297</v>
      </c>
      <c r="B298" s="2" t="s">
        <v>7872</v>
      </c>
      <c r="C298" s="2" t="s">
        <v>7873</v>
      </c>
      <c r="D298" s="2" t="s">
        <v>448</v>
      </c>
      <c r="E298" s="2" t="s">
        <v>2555</v>
      </c>
      <c r="F298" s="2">
        <v>2</v>
      </c>
      <c r="H298" s="2" t="s">
        <v>342</v>
      </c>
      <c r="J298" s="2" t="s">
        <v>4276</v>
      </c>
      <c r="K298" s="2" t="s">
        <v>7608</v>
      </c>
      <c r="L298" s="2" t="s">
        <v>4277</v>
      </c>
      <c r="M298" s="2" t="s">
        <v>7609</v>
      </c>
      <c r="N298" s="2" t="s">
        <v>5113</v>
      </c>
      <c r="O298" s="2" t="s">
        <v>185</v>
      </c>
    </row>
    <row r="299" spans="1:15">
      <c r="A299" s="6">
        <v>298</v>
      </c>
      <c r="B299" s="2" t="s">
        <v>7874</v>
      </c>
      <c r="C299" s="2" t="s">
        <v>7875</v>
      </c>
      <c r="D299" s="2" t="s">
        <v>448</v>
      </c>
      <c r="E299" s="2" t="s">
        <v>2555</v>
      </c>
      <c r="F299" s="2">
        <v>2</v>
      </c>
      <c r="H299" s="2" t="s">
        <v>342</v>
      </c>
      <c r="J299" s="2" t="s">
        <v>6251</v>
      </c>
      <c r="K299" s="2" t="s">
        <v>2566</v>
      </c>
      <c r="L299" s="2" t="s">
        <v>6252</v>
      </c>
      <c r="M299" s="2" t="s">
        <v>2568</v>
      </c>
      <c r="N299" s="2" t="s">
        <v>2751</v>
      </c>
      <c r="O299" s="2" t="s">
        <v>185</v>
      </c>
    </row>
    <row r="300" spans="1:15">
      <c r="A300" s="6">
        <v>299</v>
      </c>
      <c r="B300" s="2" t="s">
        <v>7876</v>
      </c>
      <c r="C300" s="2" t="s">
        <v>7877</v>
      </c>
      <c r="D300" s="2" t="s">
        <v>448</v>
      </c>
      <c r="E300" s="2" t="s">
        <v>2555</v>
      </c>
      <c r="F300" s="2">
        <v>2</v>
      </c>
      <c r="H300" s="2" t="s">
        <v>342</v>
      </c>
      <c r="J300" s="2" t="s">
        <v>7878</v>
      </c>
      <c r="K300" s="2" t="s">
        <v>7879</v>
      </c>
      <c r="L300" s="2" t="s">
        <v>7880</v>
      </c>
      <c r="M300" s="2" t="s">
        <v>7881</v>
      </c>
      <c r="N300" s="2" t="s">
        <v>7882</v>
      </c>
      <c r="O300" s="2" t="s">
        <v>185</v>
      </c>
    </row>
    <row r="301" spans="1:15">
      <c r="A301" s="6">
        <v>300</v>
      </c>
      <c r="B301" s="2" t="s">
        <v>3844</v>
      </c>
      <c r="C301" s="2" t="s">
        <v>7883</v>
      </c>
      <c r="D301" s="2" t="s">
        <v>339</v>
      </c>
      <c r="E301" s="2" t="s">
        <v>2544</v>
      </c>
      <c r="F301" s="2">
        <v>3</v>
      </c>
      <c r="H301" s="2" t="s">
        <v>342</v>
      </c>
      <c r="J301" s="2" t="s">
        <v>1833</v>
      </c>
      <c r="K301" s="2" t="s">
        <v>6965</v>
      </c>
      <c r="L301" s="2" t="s">
        <v>1835</v>
      </c>
      <c r="M301" s="2" t="s">
        <v>4933</v>
      </c>
      <c r="N301" s="2" t="s">
        <v>2336</v>
      </c>
      <c r="O301" s="2" t="s">
        <v>185</v>
      </c>
    </row>
    <row r="302" spans="1:15">
      <c r="A302" s="6">
        <v>301</v>
      </c>
      <c r="B302" s="2" t="s">
        <v>7884</v>
      </c>
      <c r="C302" s="2" t="s">
        <v>1161</v>
      </c>
      <c r="D302" s="2" t="s">
        <v>339</v>
      </c>
      <c r="E302" s="2" t="s">
        <v>2544</v>
      </c>
      <c r="F302" s="2">
        <v>3</v>
      </c>
      <c r="H302" s="2" t="s">
        <v>342</v>
      </c>
      <c r="J302" s="2" t="s">
        <v>1021</v>
      </c>
      <c r="K302" s="2" t="s">
        <v>1163</v>
      </c>
      <c r="L302" s="2" t="s">
        <v>1023</v>
      </c>
      <c r="M302" s="2" t="s">
        <v>1165</v>
      </c>
      <c r="N302" s="2" t="s">
        <v>7885</v>
      </c>
      <c r="O302" s="2" t="s">
        <v>185</v>
      </c>
    </row>
    <row r="303" spans="1:15">
      <c r="A303" s="6">
        <v>302</v>
      </c>
      <c r="B303" s="2" t="s">
        <v>3856</v>
      </c>
      <c r="C303" s="2" t="s">
        <v>7886</v>
      </c>
      <c r="D303" s="2" t="s">
        <v>339</v>
      </c>
      <c r="E303" s="2" t="s">
        <v>2544</v>
      </c>
      <c r="F303" s="2">
        <v>3</v>
      </c>
      <c r="H303" s="2" t="s">
        <v>342</v>
      </c>
      <c r="J303" s="2" t="s">
        <v>3063</v>
      </c>
      <c r="K303" s="2" t="s">
        <v>7887</v>
      </c>
      <c r="L303" s="2" t="s">
        <v>3065</v>
      </c>
      <c r="M303" s="2" t="s">
        <v>7888</v>
      </c>
      <c r="N303" s="2" t="s">
        <v>7889</v>
      </c>
      <c r="O303" s="2" t="s">
        <v>185</v>
      </c>
    </row>
    <row r="304" spans="1:15">
      <c r="A304" s="6">
        <v>303</v>
      </c>
      <c r="B304" s="2" t="s">
        <v>7890</v>
      </c>
      <c r="C304" s="2" t="s">
        <v>7891</v>
      </c>
      <c r="D304" s="2" t="s">
        <v>339</v>
      </c>
      <c r="E304" s="2" t="s">
        <v>2571</v>
      </c>
      <c r="F304" s="2">
        <v>2</v>
      </c>
      <c r="H304" s="2" t="s">
        <v>2572</v>
      </c>
      <c r="J304" s="2" t="s">
        <v>1596</v>
      </c>
      <c r="K304" s="2" t="s">
        <v>7040</v>
      </c>
      <c r="L304" s="2" t="s">
        <v>1598</v>
      </c>
      <c r="M304" s="2" t="s">
        <v>7041</v>
      </c>
      <c r="N304" s="2" t="s">
        <v>2390</v>
      </c>
      <c r="O304" s="2" t="s">
        <v>185</v>
      </c>
    </row>
    <row r="305" spans="1:15">
      <c r="A305" s="6">
        <v>304</v>
      </c>
      <c r="B305" s="2" t="s">
        <v>7892</v>
      </c>
      <c r="C305" s="2" t="s">
        <v>7893</v>
      </c>
      <c r="D305" s="2" t="s">
        <v>339</v>
      </c>
      <c r="E305" s="2" t="s">
        <v>2571</v>
      </c>
      <c r="F305" s="2">
        <v>2</v>
      </c>
      <c r="H305" s="2" t="s">
        <v>2572</v>
      </c>
      <c r="J305" s="2" t="s">
        <v>7894</v>
      </c>
      <c r="K305" s="2" t="s">
        <v>924</v>
      </c>
      <c r="L305" s="2" t="s">
        <v>7895</v>
      </c>
      <c r="M305" s="2" t="s">
        <v>926</v>
      </c>
      <c r="N305" s="2" t="s">
        <v>7896</v>
      </c>
      <c r="O305" s="2" t="s">
        <v>185</v>
      </c>
    </row>
    <row r="306" spans="1:15">
      <c r="A306" s="6">
        <v>305</v>
      </c>
      <c r="B306" s="2" t="s">
        <v>1160</v>
      </c>
      <c r="C306" s="2" t="s">
        <v>7897</v>
      </c>
      <c r="D306" s="2" t="s">
        <v>339</v>
      </c>
      <c r="E306" s="2" t="s">
        <v>2571</v>
      </c>
      <c r="F306" s="2">
        <v>2</v>
      </c>
      <c r="H306" s="2" t="s">
        <v>2572</v>
      </c>
      <c r="J306" s="2" t="s">
        <v>1162</v>
      </c>
      <c r="K306" s="2" t="s">
        <v>6996</v>
      </c>
      <c r="L306" s="2" t="s">
        <v>6931</v>
      </c>
      <c r="M306" s="2" t="s">
        <v>6997</v>
      </c>
      <c r="N306" s="2" t="s">
        <v>1641</v>
      </c>
      <c r="O306" s="2" t="s">
        <v>185</v>
      </c>
    </row>
    <row r="307" spans="1:15">
      <c r="A307" s="6">
        <v>306</v>
      </c>
      <c r="B307" s="2" t="s">
        <v>7898</v>
      </c>
      <c r="C307" s="2" t="s">
        <v>7899</v>
      </c>
      <c r="D307" s="2" t="s">
        <v>339</v>
      </c>
      <c r="E307" s="2" t="s">
        <v>2571</v>
      </c>
      <c r="F307" s="2">
        <v>2</v>
      </c>
      <c r="H307" s="2" t="s">
        <v>2572</v>
      </c>
      <c r="J307" s="2" t="s">
        <v>7900</v>
      </c>
      <c r="K307" s="2" t="s">
        <v>7126</v>
      </c>
      <c r="L307" s="2" t="s">
        <v>7901</v>
      </c>
      <c r="M307" s="2" t="s">
        <v>7127</v>
      </c>
      <c r="N307" s="2" t="s">
        <v>7902</v>
      </c>
      <c r="O307" s="2" t="s">
        <v>185</v>
      </c>
    </row>
    <row r="308" spans="1:15">
      <c r="A308" s="6">
        <v>307</v>
      </c>
      <c r="B308" s="2" t="s">
        <v>7216</v>
      </c>
      <c r="C308" s="2" t="s">
        <v>7903</v>
      </c>
      <c r="D308" s="2" t="s">
        <v>339</v>
      </c>
      <c r="E308" s="2" t="s">
        <v>2571</v>
      </c>
      <c r="F308" s="2">
        <v>2</v>
      </c>
      <c r="H308" s="2" t="s">
        <v>2572</v>
      </c>
      <c r="J308" s="2" t="s">
        <v>2817</v>
      </c>
      <c r="K308" s="2" t="s">
        <v>7904</v>
      </c>
      <c r="L308" s="2" t="s">
        <v>1047</v>
      </c>
      <c r="M308" s="2" t="s">
        <v>7905</v>
      </c>
      <c r="N308" s="2" t="s">
        <v>2409</v>
      </c>
      <c r="O308" s="2" t="s">
        <v>185</v>
      </c>
    </row>
    <row r="309" spans="1:15">
      <c r="A309" s="6">
        <v>308</v>
      </c>
      <c r="B309" s="2" t="s">
        <v>7906</v>
      </c>
      <c r="C309" s="2" t="s">
        <v>7907</v>
      </c>
      <c r="D309" s="2" t="s">
        <v>417</v>
      </c>
      <c r="E309" s="2" t="s">
        <v>7908</v>
      </c>
      <c r="F309" s="2">
        <v>3</v>
      </c>
      <c r="H309" s="2" t="s">
        <v>2572</v>
      </c>
      <c r="J309" s="2" t="s">
        <v>7909</v>
      </c>
      <c r="K309" s="2" t="s">
        <v>7117</v>
      </c>
      <c r="L309" s="2" t="s">
        <v>7910</v>
      </c>
      <c r="M309" s="2" t="s">
        <v>7119</v>
      </c>
      <c r="N309" s="2" t="s">
        <v>4600</v>
      </c>
      <c r="O309" s="2" t="s">
        <v>185</v>
      </c>
    </row>
    <row r="310" spans="1:15">
      <c r="A310" s="6">
        <v>309</v>
      </c>
      <c r="B310" s="2" t="s">
        <v>7911</v>
      </c>
      <c r="C310" s="2" t="s">
        <v>7912</v>
      </c>
      <c r="D310" s="2" t="s">
        <v>417</v>
      </c>
      <c r="E310" s="2" t="s">
        <v>7908</v>
      </c>
      <c r="F310" s="2">
        <v>3</v>
      </c>
      <c r="H310" s="2" t="s">
        <v>2572</v>
      </c>
      <c r="J310" s="2" t="s">
        <v>7913</v>
      </c>
      <c r="K310" s="2" t="s">
        <v>7914</v>
      </c>
      <c r="L310" s="2" t="s">
        <v>7915</v>
      </c>
      <c r="M310" s="2" t="s">
        <v>7916</v>
      </c>
      <c r="N310" s="2" t="s">
        <v>1118</v>
      </c>
      <c r="O310" s="2" t="s">
        <v>185</v>
      </c>
    </row>
    <row r="311" spans="1:15">
      <c r="A311" s="6">
        <v>310</v>
      </c>
      <c r="B311" s="2" t="s">
        <v>7917</v>
      </c>
      <c r="C311" s="2" t="s">
        <v>5231</v>
      </c>
      <c r="D311" s="2" t="s">
        <v>417</v>
      </c>
      <c r="E311" s="2" t="s">
        <v>7908</v>
      </c>
      <c r="F311" s="2">
        <v>3</v>
      </c>
      <c r="H311" s="2" t="s">
        <v>2572</v>
      </c>
      <c r="J311" s="2" t="s">
        <v>576</v>
      </c>
      <c r="K311" s="2" t="s">
        <v>763</v>
      </c>
      <c r="L311" s="2" t="s">
        <v>577</v>
      </c>
      <c r="M311" s="2" t="s">
        <v>765</v>
      </c>
      <c r="N311" s="2" t="s">
        <v>5584</v>
      </c>
      <c r="O311" s="2" t="s">
        <v>185</v>
      </c>
    </row>
    <row r="312" spans="1:15">
      <c r="A312" s="6">
        <v>311</v>
      </c>
      <c r="B312" s="2" t="s">
        <v>7918</v>
      </c>
      <c r="C312" s="2" t="s">
        <v>7919</v>
      </c>
      <c r="D312" s="2" t="s">
        <v>417</v>
      </c>
      <c r="E312" s="2" t="s">
        <v>7908</v>
      </c>
      <c r="F312" s="2">
        <v>3</v>
      </c>
      <c r="H312" s="2" t="s">
        <v>2572</v>
      </c>
      <c r="J312" s="2" t="s">
        <v>7920</v>
      </c>
      <c r="K312" s="2" t="s">
        <v>7803</v>
      </c>
      <c r="L312" s="2" t="s">
        <v>7921</v>
      </c>
      <c r="M312" s="2" t="s">
        <v>7804</v>
      </c>
      <c r="N312" s="2" t="s">
        <v>7922</v>
      </c>
      <c r="O312" s="2" t="s">
        <v>185</v>
      </c>
    </row>
    <row r="313" spans="1:15">
      <c r="A313" s="6">
        <v>312</v>
      </c>
      <c r="B313" s="1" t="s">
        <v>7923</v>
      </c>
      <c r="C313" s="1" t="s">
        <v>7594</v>
      </c>
      <c r="D313" s="2" t="s">
        <v>339</v>
      </c>
      <c r="E313" s="1" t="s">
        <v>2607</v>
      </c>
      <c r="F313" s="2">
        <v>2</v>
      </c>
      <c r="H313" s="2" t="s">
        <v>342</v>
      </c>
      <c r="J313" s="2" t="s">
        <v>7924</v>
      </c>
      <c r="K313" s="2" t="s">
        <v>6942</v>
      </c>
      <c r="L313" s="2" t="s">
        <v>7925</v>
      </c>
      <c r="M313" s="2" t="s">
        <v>6944</v>
      </c>
      <c r="N313" s="2" t="s">
        <v>7926</v>
      </c>
      <c r="O313" s="2" t="s">
        <v>185</v>
      </c>
    </row>
    <row r="314" spans="1:15">
      <c r="A314" s="6">
        <v>313</v>
      </c>
      <c r="B314" s="2" t="s">
        <v>7927</v>
      </c>
      <c r="C314" s="2" t="s">
        <v>7928</v>
      </c>
      <c r="D314" s="2" t="s">
        <v>339</v>
      </c>
      <c r="E314" s="1" t="s">
        <v>2607</v>
      </c>
      <c r="F314" s="2">
        <v>2</v>
      </c>
      <c r="H314" s="2" t="s">
        <v>342</v>
      </c>
      <c r="J314" s="2" t="s">
        <v>5182</v>
      </c>
      <c r="K314" s="2" t="s">
        <v>5050</v>
      </c>
      <c r="L314" s="2" t="s">
        <v>7929</v>
      </c>
      <c r="M314" s="2" t="s">
        <v>5052</v>
      </c>
      <c r="N314" s="2" t="s">
        <v>7930</v>
      </c>
      <c r="O314" s="2" t="s">
        <v>185</v>
      </c>
    </row>
    <row r="315" spans="1:15">
      <c r="A315" s="6">
        <v>314</v>
      </c>
      <c r="B315" s="2" t="s">
        <v>7931</v>
      </c>
      <c r="C315" s="2" t="s">
        <v>7932</v>
      </c>
      <c r="D315" s="2" t="s">
        <v>339</v>
      </c>
      <c r="E315" s="1" t="s">
        <v>2607</v>
      </c>
      <c r="F315" s="2">
        <v>2</v>
      </c>
      <c r="H315" s="2" t="s">
        <v>342</v>
      </c>
      <c r="J315" s="2" t="s">
        <v>7933</v>
      </c>
      <c r="K315" s="2" t="s">
        <v>7581</v>
      </c>
      <c r="L315" s="2" t="s">
        <v>7934</v>
      </c>
      <c r="M315" s="2" t="s">
        <v>7583</v>
      </c>
      <c r="N315" s="2" t="s">
        <v>7935</v>
      </c>
      <c r="O315" s="2" t="s">
        <v>185</v>
      </c>
    </row>
    <row r="316" spans="1:15">
      <c r="A316" s="6">
        <v>315</v>
      </c>
      <c r="B316" s="2" t="s">
        <v>554</v>
      </c>
      <c r="C316" s="2" t="s">
        <v>7936</v>
      </c>
      <c r="D316" s="2" t="s">
        <v>339</v>
      </c>
      <c r="E316" s="1" t="s">
        <v>2607</v>
      </c>
      <c r="F316" s="2">
        <v>2</v>
      </c>
      <c r="H316" s="2" t="s">
        <v>342</v>
      </c>
      <c r="J316" s="2" t="s">
        <v>556</v>
      </c>
      <c r="K316" s="2" t="s">
        <v>6898</v>
      </c>
      <c r="L316" s="2" t="s">
        <v>557</v>
      </c>
      <c r="M316" s="2" t="s">
        <v>6899</v>
      </c>
      <c r="N316" s="2" t="s">
        <v>7937</v>
      </c>
      <c r="O316" s="2" t="s">
        <v>185</v>
      </c>
    </row>
    <row r="317" spans="1:15">
      <c r="A317" s="6">
        <v>316</v>
      </c>
      <c r="B317" s="2" t="s">
        <v>350</v>
      </c>
      <c r="C317" s="2" t="s">
        <v>6816</v>
      </c>
      <c r="D317" s="2" t="s">
        <v>339</v>
      </c>
      <c r="E317" s="1" t="s">
        <v>2607</v>
      </c>
      <c r="F317" s="2">
        <v>2</v>
      </c>
      <c r="H317" s="2" t="s">
        <v>342</v>
      </c>
      <c r="J317" s="2" t="s">
        <v>352</v>
      </c>
      <c r="K317" s="2" t="s">
        <v>6806</v>
      </c>
      <c r="L317" s="2" t="s">
        <v>1002</v>
      </c>
      <c r="M317" s="2" t="s">
        <v>6807</v>
      </c>
      <c r="N317" s="2" t="s">
        <v>7938</v>
      </c>
      <c r="O317" s="2" t="s">
        <v>185</v>
      </c>
    </row>
    <row r="318" spans="1:15">
      <c r="A318" s="6">
        <v>317</v>
      </c>
      <c r="B318" s="2" t="s">
        <v>7939</v>
      </c>
      <c r="C318" s="2" t="s">
        <v>7940</v>
      </c>
      <c r="D318" s="2" t="s">
        <v>339</v>
      </c>
      <c r="E318" s="1" t="s">
        <v>2607</v>
      </c>
      <c r="F318" s="2">
        <v>2</v>
      </c>
      <c r="H318" s="2" t="s">
        <v>342</v>
      </c>
      <c r="J318" s="2" t="s">
        <v>2643</v>
      </c>
      <c r="K318" s="2" t="s">
        <v>6965</v>
      </c>
      <c r="L318" s="2" t="s">
        <v>2645</v>
      </c>
      <c r="M318" s="2" t="s">
        <v>4933</v>
      </c>
      <c r="N318" s="2" t="s">
        <v>7941</v>
      </c>
      <c r="O318" s="2" t="s">
        <v>185</v>
      </c>
    </row>
    <row r="319" spans="1:15">
      <c r="A319" s="6">
        <v>318</v>
      </c>
      <c r="B319" s="1" t="s">
        <v>7942</v>
      </c>
      <c r="C319" s="1" t="s">
        <v>7943</v>
      </c>
      <c r="D319" s="2" t="s">
        <v>1006</v>
      </c>
      <c r="E319" s="1" t="s">
        <v>3918</v>
      </c>
      <c r="F319" s="2">
        <v>2</v>
      </c>
      <c r="H319" s="2" t="s">
        <v>342</v>
      </c>
      <c r="J319" s="2" t="s">
        <v>4368</v>
      </c>
      <c r="K319" s="2" t="s">
        <v>7126</v>
      </c>
      <c r="L319" s="2" t="s">
        <v>4369</v>
      </c>
      <c r="M319" s="2" t="s">
        <v>7127</v>
      </c>
      <c r="N319" s="2" t="s">
        <v>2420</v>
      </c>
      <c r="O319" s="2" t="s">
        <v>185</v>
      </c>
    </row>
    <row r="320" spans="1:15">
      <c r="A320" s="6">
        <v>319</v>
      </c>
      <c r="B320" s="1" t="s">
        <v>7944</v>
      </c>
      <c r="C320" s="1" t="s">
        <v>7945</v>
      </c>
      <c r="D320" s="2" t="s">
        <v>339</v>
      </c>
      <c r="E320" s="1" t="s">
        <v>2607</v>
      </c>
      <c r="F320" s="2">
        <v>3</v>
      </c>
      <c r="H320" s="2" t="s">
        <v>342</v>
      </c>
      <c r="J320" s="2" t="s">
        <v>7946</v>
      </c>
      <c r="K320" s="2" t="s">
        <v>7947</v>
      </c>
      <c r="L320" s="2" t="s">
        <v>7948</v>
      </c>
      <c r="M320" s="2" t="s">
        <v>7949</v>
      </c>
      <c r="N320" s="2" t="s">
        <v>7950</v>
      </c>
      <c r="O320" s="2" t="s">
        <v>185</v>
      </c>
    </row>
    <row r="321" spans="1:15">
      <c r="A321" s="6">
        <v>320</v>
      </c>
      <c r="B321" s="1" t="s">
        <v>7951</v>
      </c>
      <c r="C321" s="1" t="s">
        <v>7952</v>
      </c>
      <c r="D321" s="2" t="s">
        <v>339</v>
      </c>
      <c r="E321" s="1" t="s">
        <v>2607</v>
      </c>
      <c r="F321" s="2">
        <v>3</v>
      </c>
      <c r="H321" s="2" t="s">
        <v>342</v>
      </c>
      <c r="J321" s="2" t="s">
        <v>7953</v>
      </c>
      <c r="K321" s="2" t="s">
        <v>7954</v>
      </c>
      <c r="L321" s="2" t="s">
        <v>7955</v>
      </c>
      <c r="M321" s="2" t="s">
        <v>7956</v>
      </c>
      <c r="N321" s="2" t="s">
        <v>1666</v>
      </c>
      <c r="O321" s="2" t="s">
        <v>185</v>
      </c>
    </row>
    <row r="322" spans="1:15">
      <c r="A322" s="6">
        <v>321</v>
      </c>
      <c r="B322" s="1" t="s">
        <v>959</v>
      </c>
      <c r="C322" s="1" t="s">
        <v>7957</v>
      </c>
      <c r="D322" s="2" t="s">
        <v>339</v>
      </c>
      <c r="E322" s="1" t="s">
        <v>2607</v>
      </c>
      <c r="F322" s="2">
        <v>3</v>
      </c>
      <c r="H322" s="2" t="s">
        <v>342</v>
      </c>
      <c r="J322" s="2" t="s">
        <v>589</v>
      </c>
      <c r="K322" s="2" t="s">
        <v>7958</v>
      </c>
      <c r="L322" s="2" t="s">
        <v>591</v>
      </c>
      <c r="M322" s="2" t="s">
        <v>7959</v>
      </c>
      <c r="N322" s="2" t="s">
        <v>2378</v>
      </c>
      <c r="O322" s="2" t="s">
        <v>185</v>
      </c>
    </row>
    <row r="323" spans="1:15">
      <c r="A323" s="6">
        <v>322</v>
      </c>
      <c r="B323" s="2" t="s">
        <v>498</v>
      </c>
      <c r="C323" s="2" t="s">
        <v>7960</v>
      </c>
      <c r="D323" s="2" t="s">
        <v>339</v>
      </c>
      <c r="E323" s="2" t="s">
        <v>2607</v>
      </c>
      <c r="F323" s="2">
        <v>3</v>
      </c>
      <c r="H323" s="2" t="s">
        <v>342</v>
      </c>
      <c r="J323" s="2" t="s">
        <v>500</v>
      </c>
      <c r="K323" s="2" t="s">
        <v>7961</v>
      </c>
      <c r="L323" s="2" t="s">
        <v>502</v>
      </c>
      <c r="M323" s="2" t="s">
        <v>7962</v>
      </c>
      <c r="N323" s="2" t="s">
        <v>4267</v>
      </c>
      <c r="O323" s="2" t="s">
        <v>185</v>
      </c>
    </row>
    <row r="324" spans="1:15">
      <c r="A324" s="6">
        <v>323</v>
      </c>
      <c r="B324" s="2" t="s">
        <v>7776</v>
      </c>
      <c r="C324" s="2" t="s">
        <v>7963</v>
      </c>
      <c r="D324" s="2" t="s">
        <v>339</v>
      </c>
      <c r="E324" s="2" t="s">
        <v>2607</v>
      </c>
      <c r="F324" s="2">
        <v>3</v>
      </c>
      <c r="H324" s="2" t="s">
        <v>342</v>
      </c>
      <c r="J324" s="2" t="s">
        <v>7778</v>
      </c>
      <c r="K324" s="2" t="s">
        <v>7426</v>
      </c>
      <c r="L324" s="2" t="s">
        <v>7964</v>
      </c>
      <c r="M324" s="2" t="s">
        <v>7428</v>
      </c>
      <c r="N324" s="2" t="s">
        <v>1960</v>
      </c>
      <c r="O324" s="2" t="s">
        <v>185</v>
      </c>
    </row>
    <row r="325" spans="1:15">
      <c r="A325" s="6">
        <v>324</v>
      </c>
      <c r="B325" s="2" t="s">
        <v>2401</v>
      </c>
      <c r="C325" s="2" t="s">
        <v>7965</v>
      </c>
      <c r="D325" s="2" t="s">
        <v>339</v>
      </c>
      <c r="E325" s="2" t="s">
        <v>2607</v>
      </c>
      <c r="F325" s="2">
        <v>3</v>
      </c>
      <c r="H325" s="2" t="s">
        <v>342</v>
      </c>
      <c r="J325" s="2" t="s">
        <v>2403</v>
      </c>
      <c r="K325" s="2" t="s">
        <v>7966</v>
      </c>
      <c r="L325" s="2" t="s">
        <v>2404</v>
      </c>
      <c r="M325" s="2" t="s">
        <v>7967</v>
      </c>
      <c r="N325" s="2" t="s">
        <v>1849</v>
      </c>
      <c r="O325" s="2" t="s">
        <v>185</v>
      </c>
    </row>
    <row r="326" spans="1:15">
      <c r="A326" s="6">
        <v>325</v>
      </c>
      <c r="B326" s="2" t="s">
        <v>7968</v>
      </c>
      <c r="C326" s="2" t="s">
        <v>7969</v>
      </c>
      <c r="D326" s="2" t="s">
        <v>339</v>
      </c>
      <c r="E326" s="2" t="s">
        <v>2607</v>
      </c>
      <c r="F326" s="2">
        <v>3</v>
      </c>
      <c r="H326" s="2" t="s">
        <v>342</v>
      </c>
      <c r="J326" s="2" t="s">
        <v>7970</v>
      </c>
      <c r="K326" s="2" t="s">
        <v>7971</v>
      </c>
      <c r="L326" s="2" t="s">
        <v>7972</v>
      </c>
      <c r="M326" s="2" t="s">
        <v>7973</v>
      </c>
      <c r="N326" s="2" t="s">
        <v>7974</v>
      </c>
      <c r="O326" s="2" t="s">
        <v>185</v>
      </c>
    </row>
    <row r="327" spans="1:15">
      <c r="A327" s="6">
        <v>326</v>
      </c>
      <c r="B327" s="2" t="s">
        <v>7975</v>
      </c>
      <c r="C327" s="2" t="s">
        <v>7976</v>
      </c>
      <c r="D327" s="2" t="s">
        <v>339</v>
      </c>
      <c r="E327" s="2" t="s">
        <v>2607</v>
      </c>
      <c r="F327" s="2">
        <v>3</v>
      </c>
      <c r="H327" s="2" t="s">
        <v>342</v>
      </c>
      <c r="J327" s="2" t="s">
        <v>7977</v>
      </c>
      <c r="K327" s="2" t="s">
        <v>7270</v>
      </c>
      <c r="L327" s="2" t="s">
        <v>7978</v>
      </c>
      <c r="M327" s="2" t="s">
        <v>7272</v>
      </c>
      <c r="N327" s="2" t="s">
        <v>4787</v>
      </c>
      <c r="O327" s="2" t="s">
        <v>185</v>
      </c>
    </row>
    <row r="328" spans="1:15">
      <c r="A328" s="6">
        <v>327</v>
      </c>
      <c r="B328" s="2" t="s">
        <v>7979</v>
      </c>
      <c r="C328" s="2" t="s">
        <v>7980</v>
      </c>
      <c r="D328" s="2" t="s">
        <v>339</v>
      </c>
      <c r="E328" s="2" t="s">
        <v>2607</v>
      </c>
      <c r="F328" s="2">
        <v>3</v>
      </c>
      <c r="H328" s="2" t="s">
        <v>342</v>
      </c>
      <c r="J328" s="2" t="s">
        <v>7981</v>
      </c>
      <c r="K328" s="2" t="s">
        <v>6908</v>
      </c>
      <c r="L328" s="2" t="s">
        <v>7982</v>
      </c>
      <c r="M328" s="2" t="s">
        <v>6910</v>
      </c>
      <c r="N328" s="2" t="s">
        <v>1065</v>
      </c>
      <c r="O328" s="2" t="s">
        <v>185</v>
      </c>
    </row>
    <row r="329" spans="1:15">
      <c r="A329" s="6">
        <v>328</v>
      </c>
      <c r="B329" s="2" t="s">
        <v>7983</v>
      </c>
      <c r="C329" s="2" t="s">
        <v>7984</v>
      </c>
      <c r="D329" s="2" t="s">
        <v>339</v>
      </c>
      <c r="E329" s="2" t="s">
        <v>2607</v>
      </c>
      <c r="F329" s="2">
        <v>3</v>
      </c>
      <c r="H329" s="2" t="s">
        <v>342</v>
      </c>
      <c r="J329" s="2" t="s">
        <v>6610</v>
      </c>
      <c r="K329" s="2" t="s">
        <v>2201</v>
      </c>
      <c r="L329" s="2" t="s">
        <v>6611</v>
      </c>
      <c r="M329" s="2" t="s">
        <v>4412</v>
      </c>
      <c r="N329" s="2" t="s">
        <v>1060</v>
      </c>
      <c r="O329" s="2" t="s">
        <v>185</v>
      </c>
    </row>
    <row r="330" spans="1:15">
      <c r="A330" s="6">
        <v>329</v>
      </c>
      <c r="B330" s="2" t="s">
        <v>7985</v>
      </c>
      <c r="C330" s="2" t="s">
        <v>7986</v>
      </c>
      <c r="D330" s="2" t="s">
        <v>339</v>
      </c>
      <c r="E330" s="2" t="s">
        <v>7987</v>
      </c>
      <c r="F330" s="2">
        <v>2</v>
      </c>
      <c r="H330" s="2" t="s">
        <v>342</v>
      </c>
      <c r="J330" s="2" t="s">
        <v>7988</v>
      </c>
      <c r="K330" s="2" t="s">
        <v>6965</v>
      </c>
      <c r="L330" s="2" t="s">
        <v>7989</v>
      </c>
      <c r="M330" s="2" t="s">
        <v>4933</v>
      </c>
      <c r="N330" s="2" t="s">
        <v>7990</v>
      </c>
      <c r="O330" s="2" t="s">
        <v>185</v>
      </c>
    </row>
    <row r="331" spans="1:15">
      <c r="A331" s="6">
        <v>330</v>
      </c>
      <c r="B331" s="1" t="s">
        <v>7991</v>
      </c>
      <c r="C331" s="1" t="s">
        <v>7992</v>
      </c>
      <c r="D331" s="2" t="s">
        <v>339</v>
      </c>
      <c r="E331" s="1" t="s">
        <v>7987</v>
      </c>
      <c r="F331" s="2">
        <v>2</v>
      </c>
      <c r="H331" s="2" t="s">
        <v>342</v>
      </c>
      <c r="J331" s="2" t="s">
        <v>7993</v>
      </c>
      <c r="K331" s="2" t="s">
        <v>1037</v>
      </c>
      <c r="L331" s="2" t="s">
        <v>7994</v>
      </c>
      <c r="M331" s="2" t="s">
        <v>3902</v>
      </c>
      <c r="N331" s="2" t="s">
        <v>1494</v>
      </c>
      <c r="O331" s="2" t="s">
        <v>185</v>
      </c>
    </row>
    <row r="332" spans="1:15">
      <c r="A332" s="6">
        <v>331</v>
      </c>
      <c r="B332" s="1" t="s">
        <v>7995</v>
      </c>
      <c r="C332" s="1" t="s">
        <v>7936</v>
      </c>
      <c r="D332" s="2" t="s">
        <v>339</v>
      </c>
      <c r="E332" s="1" t="s">
        <v>7987</v>
      </c>
      <c r="F332" s="2">
        <v>2</v>
      </c>
      <c r="H332" s="2" t="s">
        <v>342</v>
      </c>
      <c r="J332" s="2" t="s">
        <v>4838</v>
      </c>
      <c r="K332" s="2" t="s">
        <v>6898</v>
      </c>
      <c r="L332" s="2" t="s">
        <v>4839</v>
      </c>
      <c r="M332" s="2" t="s">
        <v>6899</v>
      </c>
      <c r="N332" s="2" t="s">
        <v>5002</v>
      </c>
      <c r="O332" s="2" t="s">
        <v>185</v>
      </c>
    </row>
    <row r="333" spans="1:15">
      <c r="A333" s="6">
        <v>332</v>
      </c>
      <c r="B333" s="2" t="s">
        <v>7996</v>
      </c>
      <c r="C333" s="2" t="s">
        <v>7997</v>
      </c>
      <c r="D333" s="2" t="s">
        <v>339</v>
      </c>
      <c r="E333" s="2" t="s">
        <v>7987</v>
      </c>
      <c r="F333" s="2">
        <v>2</v>
      </c>
      <c r="H333" s="2" t="s">
        <v>342</v>
      </c>
      <c r="J333" s="2" t="s">
        <v>7998</v>
      </c>
      <c r="K333" s="2" t="s">
        <v>7999</v>
      </c>
      <c r="L333" s="2" t="s">
        <v>8000</v>
      </c>
      <c r="M333" s="2" t="s">
        <v>8001</v>
      </c>
      <c r="N333" s="2" t="s">
        <v>2763</v>
      </c>
      <c r="O333" s="2" t="s">
        <v>185</v>
      </c>
    </row>
    <row r="334" spans="1:15">
      <c r="A334" s="6">
        <v>333</v>
      </c>
      <c r="B334" s="2" t="s">
        <v>2630</v>
      </c>
      <c r="C334" s="2" t="s">
        <v>8002</v>
      </c>
      <c r="D334" s="2" t="s">
        <v>339</v>
      </c>
      <c r="E334" s="2" t="s">
        <v>7987</v>
      </c>
      <c r="F334" s="2">
        <v>2</v>
      </c>
      <c r="H334" s="2" t="s">
        <v>342</v>
      </c>
      <c r="J334" s="2" t="s">
        <v>2327</v>
      </c>
      <c r="K334" s="2" t="s">
        <v>7589</v>
      </c>
      <c r="L334" s="2" t="s">
        <v>2632</v>
      </c>
      <c r="M334" s="2" t="s">
        <v>7590</v>
      </c>
      <c r="N334" s="2" t="s">
        <v>7595</v>
      </c>
      <c r="O334" s="2" t="s">
        <v>185</v>
      </c>
    </row>
    <row r="335" spans="1:15">
      <c r="A335" s="6">
        <v>334</v>
      </c>
      <c r="B335" s="2" t="s">
        <v>8003</v>
      </c>
      <c r="C335" s="2" t="s">
        <v>7592</v>
      </c>
      <c r="D335" s="2" t="s">
        <v>339</v>
      </c>
      <c r="E335" s="2" t="s">
        <v>2681</v>
      </c>
      <c r="F335" s="2">
        <v>3</v>
      </c>
      <c r="H335" s="2" t="s">
        <v>342</v>
      </c>
      <c r="J335" s="2" t="s">
        <v>1681</v>
      </c>
      <c r="K335" s="2" t="s">
        <v>986</v>
      </c>
      <c r="L335" s="2" t="s">
        <v>1683</v>
      </c>
      <c r="M335" s="2" t="s">
        <v>988</v>
      </c>
      <c r="N335" s="2" t="s">
        <v>2725</v>
      </c>
      <c r="O335" s="2" t="s">
        <v>185</v>
      </c>
    </row>
    <row r="336" spans="1:15">
      <c r="A336" s="6">
        <v>335</v>
      </c>
      <c r="B336" s="2" t="s">
        <v>8004</v>
      </c>
      <c r="C336" s="2" t="s">
        <v>8005</v>
      </c>
      <c r="D336" s="2" t="s">
        <v>339</v>
      </c>
      <c r="E336" s="2" t="s">
        <v>2681</v>
      </c>
      <c r="F336" s="2">
        <v>3</v>
      </c>
      <c r="H336" s="2" t="s">
        <v>342</v>
      </c>
      <c r="J336" s="2" t="s">
        <v>8006</v>
      </c>
      <c r="K336" s="2" t="s">
        <v>8007</v>
      </c>
      <c r="L336" s="2" t="s">
        <v>8008</v>
      </c>
      <c r="M336" s="2" t="s">
        <v>8009</v>
      </c>
      <c r="N336" s="2" t="s">
        <v>1321</v>
      </c>
      <c r="O336" s="2" t="s">
        <v>185</v>
      </c>
    </row>
    <row r="337" spans="1:15">
      <c r="A337" s="6">
        <v>336</v>
      </c>
      <c r="B337" s="2" t="s">
        <v>8010</v>
      </c>
      <c r="C337" s="2" t="s">
        <v>8011</v>
      </c>
      <c r="D337" s="2" t="s">
        <v>339</v>
      </c>
      <c r="E337" s="2" t="s">
        <v>2681</v>
      </c>
      <c r="F337" s="2">
        <v>3</v>
      </c>
      <c r="H337" s="2" t="s">
        <v>342</v>
      </c>
      <c r="J337" s="2" t="s">
        <v>8012</v>
      </c>
      <c r="K337" s="2" t="s">
        <v>8013</v>
      </c>
      <c r="L337" s="2" t="s">
        <v>8014</v>
      </c>
      <c r="M337" s="2" t="s">
        <v>8015</v>
      </c>
      <c r="N337" s="2" t="s">
        <v>1741</v>
      </c>
      <c r="O337" s="2" t="s">
        <v>185</v>
      </c>
    </row>
    <row r="338" spans="1:15">
      <c r="A338" s="6">
        <v>337</v>
      </c>
      <c r="B338" s="2" t="s">
        <v>8016</v>
      </c>
      <c r="C338" s="2" t="s">
        <v>8017</v>
      </c>
      <c r="D338" s="2" t="s">
        <v>339</v>
      </c>
      <c r="E338" s="2" t="s">
        <v>2681</v>
      </c>
      <c r="F338" s="2">
        <v>3</v>
      </c>
      <c r="H338" s="2" t="s">
        <v>342</v>
      </c>
      <c r="J338" s="2" t="s">
        <v>8018</v>
      </c>
      <c r="K338" s="2" t="s">
        <v>3058</v>
      </c>
      <c r="L338" s="2" t="s">
        <v>8019</v>
      </c>
      <c r="M338" s="2" t="s">
        <v>3059</v>
      </c>
      <c r="N338" s="2" t="s">
        <v>5575</v>
      </c>
      <c r="O338" s="2" t="s">
        <v>185</v>
      </c>
    </row>
    <row r="339" spans="1:15">
      <c r="A339" s="6">
        <v>338</v>
      </c>
      <c r="B339" s="2" t="s">
        <v>2000</v>
      </c>
      <c r="C339" s="2" t="s">
        <v>8020</v>
      </c>
      <c r="D339" s="2" t="s">
        <v>339</v>
      </c>
      <c r="E339" s="2" t="s">
        <v>2681</v>
      </c>
      <c r="F339" s="2">
        <v>3</v>
      </c>
      <c r="H339" s="2" t="s">
        <v>342</v>
      </c>
      <c r="J339" s="2" t="s">
        <v>2002</v>
      </c>
      <c r="K339" s="2" t="s">
        <v>8021</v>
      </c>
      <c r="L339" s="2" t="s">
        <v>2004</v>
      </c>
      <c r="M339" s="2" t="s">
        <v>8022</v>
      </c>
      <c r="N339" s="2" t="s">
        <v>4333</v>
      </c>
      <c r="O339" s="2" t="s">
        <v>185</v>
      </c>
    </row>
    <row r="340" spans="1:15">
      <c r="A340" s="6">
        <v>339</v>
      </c>
      <c r="B340" s="2" t="s">
        <v>8023</v>
      </c>
      <c r="C340" s="2" t="s">
        <v>8024</v>
      </c>
      <c r="D340" s="2" t="s">
        <v>339</v>
      </c>
      <c r="E340" s="2" t="s">
        <v>2681</v>
      </c>
      <c r="F340" s="2">
        <v>3</v>
      </c>
      <c r="H340" s="2" t="s">
        <v>342</v>
      </c>
      <c r="J340" s="2" t="s">
        <v>8025</v>
      </c>
      <c r="K340" s="2" t="s">
        <v>8026</v>
      </c>
      <c r="L340" s="2" t="s">
        <v>8027</v>
      </c>
      <c r="M340" s="2" t="s">
        <v>8028</v>
      </c>
      <c r="N340" s="2" t="s">
        <v>377</v>
      </c>
      <c r="O340" s="2" t="s">
        <v>185</v>
      </c>
    </row>
    <row r="341" spans="1:15">
      <c r="A341" s="6">
        <v>340</v>
      </c>
      <c r="B341" s="2" t="s">
        <v>6994</v>
      </c>
      <c r="C341" s="2" t="s">
        <v>7004</v>
      </c>
      <c r="D341" s="2" t="s">
        <v>339</v>
      </c>
      <c r="E341" s="2" t="s">
        <v>2723</v>
      </c>
      <c r="F341" s="2">
        <v>3</v>
      </c>
      <c r="H341" s="2" t="s">
        <v>342</v>
      </c>
      <c r="J341" s="2" t="s">
        <v>3193</v>
      </c>
      <c r="K341" s="2" t="s">
        <v>7005</v>
      </c>
      <c r="L341" s="2" t="s">
        <v>3195</v>
      </c>
      <c r="M341" s="2" t="s">
        <v>7006</v>
      </c>
      <c r="N341" s="2" t="s">
        <v>5190</v>
      </c>
      <c r="O341" s="2" t="s">
        <v>185</v>
      </c>
    </row>
    <row r="342" spans="1:15">
      <c r="A342" s="6">
        <v>341</v>
      </c>
      <c r="B342" s="2" t="s">
        <v>8029</v>
      </c>
      <c r="C342" s="2" t="s">
        <v>8030</v>
      </c>
      <c r="D342" s="2" t="s">
        <v>339</v>
      </c>
      <c r="E342" s="2" t="s">
        <v>2723</v>
      </c>
      <c r="F342" s="2">
        <v>2</v>
      </c>
      <c r="H342" s="2" t="s">
        <v>342</v>
      </c>
      <c r="J342" s="2" t="s">
        <v>8031</v>
      </c>
      <c r="K342" s="2" t="s">
        <v>7514</v>
      </c>
      <c r="L342" s="2" t="s">
        <v>8032</v>
      </c>
      <c r="M342" s="2" t="s">
        <v>7515</v>
      </c>
      <c r="N342" s="2" t="s">
        <v>4885</v>
      </c>
      <c r="O342" s="2" t="s">
        <v>185</v>
      </c>
    </row>
    <row r="343" spans="1:15">
      <c r="A343" s="6">
        <v>342</v>
      </c>
      <c r="B343" s="2" t="s">
        <v>8033</v>
      </c>
      <c r="C343" s="2" t="s">
        <v>8034</v>
      </c>
      <c r="D343" s="2" t="s">
        <v>448</v>
      </c>
      <c r="E343" s="2" t="s">
        <v>8035</v>
      </c>
      <c r="F343" s="2">
        <v>3</v>
      </c>
      <c r="H343" s="2" t="s">
        <v>2746</v>
      </c>
      <c r="J343" s="2" t="s">
        <v>1063</v>
      </c>
      <c r="K343" s="2" t="s">
        <v>7117</v>
      </c>
      <c r="L343" s="2" t="s">
        <v>1064</v>
      </c>
      <c r="M343" s="2" t="s">
        <v>7119</v>
      </c>
      <c r="N343" s="2" t="s">
        <v>1782</v>
      </c>
      <c r="O343" s="2" t="s">
        <v>185</v>
      </c>
    </row>
    <row r="344" spans="1:15">
      <c r="A344" s="6">
        <v>343</v>
      </c>
      <c r="B344" s="1" t="s">
        <v>8036</v>
      </c>
      <c r="C344" s="1" t="s">
        <v>8037</v>
      </c>
      <c r="D344" s="2" t="s">
        <v>448</v>
      </c>
      <c r="E344" s="1" t="s">
        <v>8035</v>
      </c>
      <c r="F344" s="2">
        <v>2</v>
      </c>
      <c r="H344" s="2" t="s">
        <v>2746</v>
      </c>
      <c r="J344" s="2" t="s">
        <v>8038</v>
      </c>
      <c r="K344" s="2" t="s">
        <v>6992</v>
      </c>
      <c r="L344" s="2" t="s">
        <v>3949</v>
      </c>
      <c r="M344" s="2" t="s">
        <v>6993</v>
      </c>
      <c r="N344" s="2" t="s">
        <v>8039</v>
      </c>
      <c r="O344" s="2" t="s">
        <v>185</v>
      </c>
    </row>
    <row r="345" spans="1:15">
      <c r="A345" s="6">
        <v>344</v>
      </c>
      <c r="B345" s="1" t="s">
        <v>8040</v>
      </c>
      <c r="C345" s="1" t="s">
        <v>8041</v>
      </c>
      <c r="D345" s="2" t="s">
        <v>339</v>
      </c>
      <c r="E345" s="1" t="s">
        <v>2728</v>
      </c>
      <c r="F345" s="2">
        <v>2</v>
      </c>
      <c r="H345" s="2" t="s">
        <v>342</v>
      </c>
      <c r="J345" s="2" t="s">
        <v>8042</v>
      </c>
      <c r="K345" s="2" t="s">
        <v>8043</v>
      </c>
      <c r="L345" s="2" t="s">
        <v>8044</v>
      </c>
      <c r="M345" s="2" t="s">
        <v>8045</v>
      </c>
      <c r="N345" s="2" t="s">
        <v>5480</v>
      </c>
      <c r="O345" s="2" t="s">
        <v>185</v>
      </c>
    </row>
    <row r="346" spans="1:15">
      <c r="A346" s="6">
        <v>345</v>
      </c>
      <c r="B346" s="1" t="s">
        <v>8046</v>
      </c>
      <c r="C346" s="1" t="s">
        <v>8047</v>
      </c>
      <c r="D346" s="2" t="s">
        <v>339</v>
      </c>
      <c r="E346" s="1" t="s">
        <v>2728</v>
      </c>
      <c r="F346" s="2">
        <v>3</v>
      </c>
      <c r="H346" s="2" t="s">
        <v>342</v>
      </c>
      <c r="J346" s="2" t="s">
        <v>8048</v>
      </c>
      <c r="K346" s="2" t="s">
        <v>467</v>
      </c>
      <c r="L346" s="2" t="s">
        <v>8049</v>
      </c>
      <c r="M346" s="2" t="s">
        <v>469</v>
      </c>
      <c r="N346" s="2" t="s">
        <v>1118</v>
      </c>
      <c r="O346" s="2" t="s">
        <v>185</v>
      </c>
    </row>
    <row r="347" spans="1:15">
      <c r="A347" s="6">
        <v>346</v>
      </c>
      <c r="B347" s="1" t="s">
        <v>8050</v>
      </c>
      <c r="C347" s="1" t="s">
        <v>8051</v>
      </c>
      <c r="D347" s="2" t="s">
        <v>339</v>
      </c>
      <c r="E347" s="1" t="s">
        <v>2728</v>
      </c>
      <c r="F347" s="2">
        <v>3</v>
      </c>
      <c r="H347" s="2" t="s">
        <v>342</v>
      </c>
      <c r="J347" s="2" t="s">
        <v>8052</v>
      </c>
      <c r="K347" s="2" t="s">
        <v>8021</v>
      </c>
      <c r="L347" s="2" t="s">
        <v>8053</v>
      </c>
      <c r="M347" s="2" t="s">
        <v>8022</v>
      </c>
      <c r="N347" s="2" t="s">
        <v>5569</v>
      </c>
      <c r="O347" s="2" t="s">
        <v>185</v>
      </c>
    </row>
    <row r="348" spans="1:15">
      <c r="A348" s="6">
        <v>347</v>
      </c>
      <c r="B348" s="1" t="s">
        <v>2104</v>
      </c>
      <c r="C348" s="1" t="s">
        <v>8054</v>
      </c>
      <c r="D348" s="2" t="s">
        <v>339</v>
      </c>
      <c r="E348" s="1" t="s">
        <v>2728</v>
      </c>
      <c r="F348" s="2">
        <v>3</v>
      </c>
      <c r="H348" s="2" t="s">
        <v>342</v>
      </c>
      <c r="J348" s="2" t="s">
        <v>1187</v>
      </c>
      <c r="K348" s="2" t="s">
        <v>6965</v>
      </c>
      <c r="L348" s="2" t="s">
        <v>1188</v>
      </c>
      <c r="M348" s="2" t="s">
        <v>4933</v>
      </c>
      <c r="N348" s="2" t="s">
        <v>4763</v>
      </c>
      <c r="O348" s="2" t="s">
        <v>185</v>
      </c>
    </row>
    <row r="349" spans="1:15">
      <c r="A349" s="6">
        <v>348</v>
      </c>
      <c r="B349" s="1" t="s">
        <v>8055</v>
      </c>
      <c r="C349" s="1" t="s">
        <v>8056</v>
      </c>
      <c r="D349" s="2" t="s">
        <v>339</v>
      </c>
      <c r="E349" s="1" t="s">
        <v>3803</v>
      </c>
      <c r="F349" s="1">
        <v>3</v>
      </c>
      <c r="H349" s="2" t="s">
        <v>342</v>
      </c>
      <c r="J349" s="1" t="s">
        <v>8057</v>
      </c>
      <c r="K349" s="1" t="s">
        <v>5415</v>
      </c>
      <c r="L349" s="2" t="s">
        <v>8058</v>
      </c>
      <c r="M349" s="2" t="s">
        <v>5417</v>
      </c>
      <c r="N349" s="2">
        <v>2009.0917999999999</v>
      </c>
      <c r="O349" s="2" t="s">
        <v>185</v>
      </c>
    </row>
    <row r="350" spans="1:15">
      <c r="A350" s="6">
        <v>349</v>
      </c>
      <c r="B350" s="1" t="s">
        <v>8059</v>
      </c>
      <c r="C350" s="1" t="s">
        <v>8060</v>
      </c>
      <c r="D350" s="2" t="s">
        <v>339</v>
      </c>
      <c r="E350" s="1" t="s">
        <v>2571</v>
      </c>
      <c r="F350" s="1">
        <v>3</v>
      </c>
      <c r="G350" s="2">
        <v>4.08</v>
      </c>
      <c r="H350" s="2" t="s">
        <v>807</v>
      </c>
      <c r="J350" s="1" t="s">
        <v>8061</v>
      </c>
      <c r="K350" s="1" t="s">
        <v>7010</v>
      </c>
      <c r="L350" s="2" t="s">
        <v>8062</v>
      </c>
      <c r="M350" s="2" t="s">
        <v>8063</v>
      </c>
      <c r="N350" s="2" t="s">
        <v>8064</v>
      </c>
      <c r="O350" s="2" t="s">
        <v>185</v>
      </c>
    </row>
    <row r="351" spans="1:15">
      <c r="A351" s="6">
        <v>350</v>
      </c>
      <c r="B351" s="2" t="s">
        <v>5704</v>
      </c>
      <c r="C351" s="2" t="s">
        <v>8065</v>
      </c>
      <c r="D351" s="2" t="s">
        <v>417</v>
      </c>
      <c r="E351" s="2" t="s">
        <v>8066</v>
      </c>
      <c r="F351" s="2">
        <v>2</v>
      </c>
      <c r="H351" s="2" t="s">
        <v>2759</v>
      </c>
      <c r="J351" s="2" t="s">
        <v>2047</v>
      </c>
      <c r="K351" s="2" t="s">
        <v>6812</v>
      </c>
      <c r="L351" s="2" t="s">
        <v>2048</v>
      </c>
      <c r="M351" s="2" t="s">
        <v>6814</v>
      </c>
      <c r="N351" s="2" t="s">
        <v>8067</v>
      </c>
      <c r="O351" s="2" t="s">
        <v>185</v>
      </c>
    </row>
    <row r="352" spans="1:15">
      <c r="A352" s="6">
        <v>351</v>
      </c>
      <c r="B352" s="2" t="s">
        <v>5662</v>
      </c>
      <c r="C352" s="2" t="s">
        <v>8068</v>
      </c>
      <c r="D352" s="2" t="s">
        <v>2788</v>
      </c>
      <c r="E352" s="2" t="s">
        <v>2789</v>
      </c>
      <c r="F352" s="2">
        <v>1</v>
      </c>
      <c r="H352" s="2" t="s">
        <v>2759</v>
      </c>
      <c r="J352" s="2" t="s">
        <v>8069</v>
      </c>
      <c r="K352" s="2" t="s">
        <v>8070</v>
      </c>
      <c r="L352" s="2" t="s">
        <v>8071</v>
      </c>
      <c r="M352" s="2" t="s">
        <v>8072</v>
      </c>
      <c r="N352" s="2" t="s">
        <v>8073</v>
      </c>
      <c r="O352" s="2" t="s">
        <v>424</v>
      </c>
    </row>
    <row r="353" spans="1:15">
      <c r="A353" s="6">
        <v>352</v>
      </c>
      <c r="B353" s="2" t="s">
        <v>8074</v>
      </c>
      <c r="C353" s="2" t="s">
        <v>8075</v>
      </c>
      <c r="D353" s="2" t="s">
        <v>2788</v>
      </c>
      <c r="E353" s="2" t="s">
        <v>2789</v>
      </c>
      <c r="F353" s="2">
        <v>1</v>
      </c>
      <c r="H353" s="2" t="s">
        <v>2759</v>
      </c>
      <c r="J353" s="2" t="s">
        <v>8076</v>
      </c>
      <c r="K353" s="2" t="s">
        <v>8077</v>
      </c>
      <c r="L353" s="2" t="s">
        <v>8078</v>
      </c>
      <c r="M353" s="2" t="s">
        <v>8079</v>
      </c>
      <c r="N353" s="2" t="s">
        <v>8080</v>
      </c>
      <c r="O353" s="2" t="s">
        <v>424</v>
      </c>
    </row>
    <row r="354" spans="1:15">
      <c r="A354" s="6">
        <v>353</v>
      </c>
      <c r="B354" s="2" t="s">
        <v>8081</v>
      </c>
      <c r="C354" s="2" t="s">
        <v>8082</v>
      </c>
      <c r="D354" s="2" t="s">
        <v>2788</v>
      </c>
      <c r="E354" s="2" t="s">
        <v>2789</v>
      </c>
      <c r="F354" s="2">
        <v>1</v>
      </c>
      <c r="H354" s="2" t="s">
        <v>2759</v>
      </c>
      <c r="J354" s="2" t="s">
        <v>8083</v>
      </c>
      <c r="K354" s="2" t="s">
        <v>8084</v>
      </c>
      <c r="L354" s="2" t="s">
        <v>8085</v>
      </c>
      <c r="M354" s="2" t="s">
        <v>8086</v>
      </c>
      <c r="N354" s="2" t="s">
        <v>8080</v>
      </c>
      <c r="O354" s="2" t="s">
        <v>424</v>
      </c>
    </row>
    <row r="355" spans="1:15">
      <c r="A355" s="6">
        <v>354</v>
      </c>
      <c r="B355" s="2" t="s">
        <v>5244</v>
      </c>
      <c r="C355" s="2" t="s">
        <v>8087</v>
      </c>
      <c r="D355" s="2" t="s">
        <v>2788</v>
      </c>
      <c r="E355" s="2" t="s">
        <v>2789</v>
      </c>
      <c r="F355" s="2">
        <v>1</v>
      </c>
      <c r="H355" s="2" t="s">
        <v>2759</v>
      </c>
      <c r="J355" s="2" t="s">
        <v>8088</v>
      </c>
      <c r="K355" s="2" t="s">
        <v>8089</v>
      </c>
      <c r="L355" s="2" t="s">
        <v>8090</v>
      </c>
      <c r="M355" s="2" t="s">
        <v>8091</v>
      </c>
      <c r="N355" s="2" t="s">
        <v>8092</v>
      </c>
      <c r="O355" s="2" t="s">
        <v>424</v>
      </c>
    </row>
    <row r="356" spans="1:15">
      <c r="A356" s="6">
        <v>355</v>
      </c>
      <c r="B356" s="2" t="s">
        <v>6994</v>
      </c>
      <c r="C356" s="2" t="s">
        <v>8093</v>
      </c>
      <c r="D356" s="2" t="s">
        <v>339</v>
      </c>
      <c r="E356" s="2" t="s">
        <v>2723</v>
      </c>
      <c r="F356" s="2">
        <v>1</v>
      </c>
      <c r="G356" s="171">
        <v>45405</v>
      </c>
      <c r="H356" s="2" t="s">
        <v>2767</v>
      </c>
      <c r="J356" s="2" t="s">
        <v>3193</v>
      </c>
      <c r="K356" s="2" t="s">
        <v>5083</v>
      </c>
      <c r="L356" s="2" t="s">
        <v>3195</v>
      </c>
      <c r="M356" s="2" t="s">
        <v>6865</v>
      </c>
      <c r="N356" s="2" t="s">
        <v>8094</v>
      </c>
      <c r="O356" s="2" t="s">
        <v>185</v>
      </c>
    </row>
    <row r="357" spans="1:15">
      <c r="A357" s="6">
        <v>356</v>
      </c>
      <c r="B357" s="1" t="s">
        <v>8095</v>
      </c>
      <c r="C357" s="1" t="s">
        <v>8096</v>
      </c>
      <c r="D357" s="2" t="s">
        <v>339</v>
      </c>
      <c r="E357" s="1" t="s">
        <v>1013</v>
      </c>
      <c r="F357" s="2">
        <v>1</v>
      </c>
      <c r="G357" s="171">
        <v>45405</v>
      </c>
      <c r="H357" s="2" t="s">
        <v>2767</v>
      </c>
      <c r="J357" s="2" t="s">
        <v>6941</v>
      </c>
      <c r="K357" s="2" t="s">
        <v>7779</v>
      </c>
      <c r="L357" s="2" t="s">
        <v>6943</v>
      </c>
      <c r="M357" s="2" t="s">
        <v>7781</v>
      </c>
      <c r="N357" s="2" t="s">
        <v>3130</v>
      </c>
      <c r="O357" s="2" t="s">
        <v>185</v>
      </c>
    </row>
    <row r="358" spans="1:15">
      <c r="A358" s="6">
        <v>357</v>
      </c>
      <c r="B358" s="1" t="s">
        <v>8097</v>
      </c>
      <c r="C358" s="1" t="s">
        <v>8098</v>
      </c>
      <c r="D358" s="2" t="s">
        <v>339</v>
      </c>
      <c r="E358" s="1" t="s">
        <v>1013</v>
      </c>
      <c r="F358" s="1">
        <v>1</v>
      </c>
      <c r="G358" s="171">
        <v>45405</v>
      </c>
      <c r="H358" s="2" t="s">
        <v>2767</v>
      </c>
      <c r="J358" s="1" t="s">
        <v>8099</v>
      </c>
      <c r="K358" s="1" t="s">
        <v>8100</v>
      </c>
      <c r="L358" s="2" t="s">
        <v>8101</v>
      </c>
      <c r="M358" s="2" t="s">
        <v>8102</v>
      </c>
      <c r="N358" s="2" t="s">
        <v>8103</v>
      </c>
      <c r="O358" s="2" t="s">
        <v>185</v>
      </c>
    </row>
    <row r="359" spans="1:15">
      <c r="A359" s="6">
        <v>358</v>
      </c>
      <c r="B359" s="1" t="s">
        <v>8104</v>
      </c>
      <c r="C359" s="1" t="s">
        <v>8105</v>
      </c>
      <c r="D359" s="2" t="s">
        <v>339</v>
      </c>
      <c r="E359" s="1" t="s">
        <v>1013</v>
      </c>
      <c r="F359" s="1">
        <v>1</v>
      </c>
      <c r="G359" s="171">
        <v>45405</v>
      </c>
      <c r="H359" s="2" t="s">
        <v>2767</v>
      </c>
      <c r="J359" s="1" t="s">
        <v>8106</v>
      </c>
      <c r="K359" s="1" t="s">
        <v>6898</v>
      </c>
      <c r="L359" s="2" t="s">
        <v>8107</v>
      </c>
      <c r="M359" s="2" t="s">
        <v>6899</v>
      </c>
      <c r="N359" s="2" t="s">
        <v>8108</v>
      </c>
      <c r="O359" s="2" t="s">
        <v>185</v>
      </c>
    </row>
    <row r="360" spans="1:15">
      <c r="A360" s="6">
        <v>359</v>
      </c>
      <c r="B360" s="1" t="s">
        <v>8109</v>
      </c>
      <c r="C360" s="1" t="s">
        <v>8110</v>
      </c>
      <c r="D360" s="2" t="s">
        <v>339</v>
      </c>
      <c r="E360" s="1" t="s">
        <v>1013</v>
      </c>
      <c r="F360" s="1">
        <v>1</v>
      </c>
      <c r="G360" s="171">
        <v>45405</v>
      </c>
      <c r="H360" s="2" t="s">
        <v>2767</v>
      </c>
      <c r="J360" s="1" t="s">
        <v>2928</v>
      </c>
      <c r="K360" s="1" t="s">
        <v>8111</v>
      </c>
      <c r="L360" s="2" t="s">
        <v>2929</v>
      </c>
      <c r="M360" s="2" t="s">
        <v>8112</v>
      </c>
      <c r="N360" s="2" t="s">
        <v>8113</v>
      </c>
      <c r="O360" s="2" t="s">
        <v>185</v>
      </c>
    </row>
    <row r="361" spans="1:15">
      <c r="A361" s="6">
        <v>360</v>
      </c>
      <c r="B361" s="1" t="s">
        <v>8114</v>
      </c>
      <c r="C361" s="1" t="s">
        <v>8115</v>
      </c>
      <c r="D361" s="2" t="s">
        <v>2788</v>
      </c>
      <c r="E361" s="1" t="s">
        <v>2789</v>
      </c>
      <c r="F361" s="2">
        <v>1</v>
      </c>
      <c r="H361" s="2" t="s">
        <v>2767</v>
      </c>
      <c r="J361" s="2" t="s">
        <v>8116</v>
      </c>
      <c r="K361" s="2" t="s">
        <v>8117</v>
      </c>
      <c r="L361" s="2" t="s">
        <v>8118</v>
      </c>
      <c r="M361" s="2" t="s">
        <v>8119</v>
      </c>
      <c r="N361" s="2" t="s">
        <v>8120</v>
      </c>
      <c r="O361" s="2" t="s">
        <v>424</v>
      </c>
    </row>
    <row r="362" spans="1:15">
      <c r="A362" s="6">
        <v>361</v>
      </c>
      <c r="B362" s="2" t="s">
        <v>8121</v>
      </c>
      <c r="C362" s="2" t="s">
        <v>8122</v>
      </c>
      <c r="D362" s="2" t="s">
        <v>2788</v>
      </c>
      <c r="E362" s="2" t="s">
        <v>2789</v>
      </c>
      <c r="F362" s="2">
        <v>1</v>
      </c>
      <c r="H362" s="2" t="s">
        <v>2767</v>
      </c>
      <c r="J362" s="2" t="s">
        <v>8123</v>
      </c>
      <c r="K362" s="2" t="s">
        <v>8124</v>
      </c>
      <c r="L362" s="2" t="s">
        <v>8125</v>
      </c>
      <c r="M362" s="2" t="s">
        <v>8126</v>
      </c>
      <c r="N362" s="2" t="s">
        <v>8127</v>
      </c>
      <c r="O362" s="2" t="s">
        <v>424</v>
      </c>
    </row>
    <row r="363" spans="1:15">
      <c r="A363" s="6">
        <v>362</v>
      </c>
      <c r="B363" s="2" t="s">
        <v>4195</v>
      </c>
      <c r="C363" s="2" t="s">
        <v>8128</v>
      </c>
      <c r="D363" s="2" t="s">
        <v>2788</v>
      </c>
      <c r="E363" s="2" t="s">
        <v>2789</v>
      </c>
      <c r="F363" s="2">
        <v>1</v>
      </c>
      <c r="H363" s="2" t="s">
        <v>2767</v>
      </c>
      <c r="J363" s="2" t="s">
        <v>427</v>
      </c>
      <c r="K363" s="2" t="s">
        <v>8129</v>
      </c>
      <c r="L363" s="2" t="s">
        <v>429</v>
      </c>
      <c r="M363" s="2" t="s">
        <v>8130</v>
      </c>
      <c r="N363" s="2" t="s">
        <v>8131</v>
      </c>
      <c r="O363" s="2" t="s">
        <v>424</v>
      </c>
    </row>
    <row r="364" spans="1:15">
      <c r="A364" s="6">
        <v>363</v>
      </c>
      <c r="B364" s="2" t="s">
        <v>3542</v>
      </c>
      <c r="C364" s="2" t="s">
        <v>8132</v>
      </c>
      <c r="D364" s="2" t="s">
        <v>339</v>
      </c>
      <c r="E364" s="2" t="s">
        <v>2430</v>
      </c>
      <c r="F364" s="2">
        <v>3</v>
      </c>
      <c r="H364" s="2" t="s">
        <v>2767</v>
      </c>
      <c r="J364" s="2" t="s">
        <v>3741</v>
      </c>
      <c r="K364" s="2" t="s">
        <v>8133</v>
      </c>
      <c r="L364" s="2" t="s">
        <v>3546</v>
      </c>
      <c r="M364" s="2" t="s">
        <v>8134</v>
      </c>
      <c r="N364" s="2" t="s">
        <v>347</v>
      </c>
      <c r="O364" s="2" t="s">
        <v>185</v>
      </c>
    </row>
    <row r="365" spans="1:15">
      <c r="A365" s="6">
        <v>364</v>
      </c>
      <c r="B365" s="2" t="s">
        <v>7047</v>
      </c>
      <c r="C365" s="2" t="s">
        <v>8135</v>
      </c>
      <c r="D365" s="2" t="s">
        <v>339</v>
      </c>
      <c r="E365" s="2" t="s">
        <v>2430</v>
      </c>
      <c r="F365" s="2">
        <v>3</v>
      </c>
      <c r="H365" s="2" t="s">
        <v>2767</v>
      </c>
      <c r="J365" s="2" t="s">
        <v>5624</v>
      </c>
      <c r="K365" s="2" t="s">
        <v>8021</v>
      </c>
      <c r="L365" s="2" t="s">
        <v>5625</v>
      </c>
      <c r="M365" s="2" t="s">
        <v>8022</v>
      </c>
      <c r="N365" s="2" t="s">
        <v>4487</v>
      </c>
      <c r="O365" s="2" t="s">
        <v>185</v>
      </c>
    </row>
    <row r="366" spans="1:15">
      <c r="A366" s="6">
        <v>365</v>
      </c>
      <c r="B366" s="2" t="s">
        <v>8136</v>
      </c>
      <c r="C366" s="2" t="s">
        <v>7434</v>
      </c>
      <c r="D366" s="2" t="s">
        <v>339</v>
      </c>
      <c r="E366" s="2" t="s">
        <v>2430</v>
      </c>
      <c r="F366" s="2">
        <v>1</v>
      </c>
      <c r="H366" s="2" t="s">
        <v>2767</v>
      </c>
      <c r="J366" s="2" t="s">
        <v>8137</v>
      </c>
      <c r="K366" s="2" t="s">
        <v>7435</v>
      </c>
      <c r="L366" s="2" t="s">
        <v>8138</v>
      </c>
      <c r="M366" s="2" t="s">
        <v>7436</v>
      </c>
      <c r="N366" s="2" t="s">
        <v>8139</v>
      </c>
      <c r="O366" s="2" t="s">
        <v>185</v>
      </c>
    </row>
    <row r="367" spans="1:15">
      <c r="A367" s="6">
        <v>366</v>
      </c>
      <c r="B367" s="2" t="s">
        <v>1134</v>
      </c>
      <c r="C367" s="2" t="s">
        <v>7594</v>
      </c>
      <c r="D367" s="2" t="s">
        <v>339</v>
      </c>
      <c r="E367" s="2" t="s">
        <v>2430</v>
      </c>
      <c r="F367" s="2">
        <v>1</v>
      </c>
      <c r="H367" s="2" t="s">
        <v>2767</v>
      </c>
      <c r="J367" s="2" t="s">
        <v>1137</v>
      </c>
      <c r="K367" s="2" t="s">
        <v>6942</v>
      </c>
      <c r="L367" s="2" t="s">
        <v>1139</v>
      </c>
      <c r="M367" s="2" t="s">
        <v>6944</v>
      </c>
      <c r="N367" s="2" t="s">
        <v>6587</v>
      </c>
      <c r="O367" s="2" t="s">
        <v>185</v>
      </c>
    </row>
    <row r="368" spans="1:15">
      <c r="A368" s="6">
        <v>367</v>
      </c>
      <c r="B368" s="2" t="s">
        <v>2439</v>
      </c>
      <c r="C368" s="2" t="s">
        <v>8140</v>
      </c>
      <c r="D368" s="2" t="s">
        <v>339</v>
      </c>
      <c r="E368" s="2" t="s">
        <v>2430</v>
      </c>
      <c r="F368" s="2">
        <v>1</v>
      </c>
      <c r="H368" s="2" t="s">
        <v>2767</v>
      </c>
      <c r="J368" s="2" t="s">
        <v>2441</v>
      </c>
      <c r="K368" s="2" t="s">
        <v>8141</v>
      </c>
      <c r="L368" s="2" t="s">
        <v>2442</v>
      </c>
      <c r="M368" s="2" t="s">
        <v>8142</v>
      </c>
      <c r="N368" s="2" t="s">
        <v>6691</v>
      </c>
      <c r="O368" s="2" t="s">
        <v>185</v>
      </c>
    </row>
    <row r="369" spans="1:15">
      <c r="A369" s="6">
        <v>368</v>
      </c>
      <c r="B369" s="2" t="s">
        <v>8143</v>
      </c>
      <c r="C369" s="2" t="s">
        <v>8144</v>
      </c>
      <c r="D369" s="2" t="s">
        <v>339</v>
      </c>
      <c r="E369" s="2" t="s">
        <v>2430</v>
      </c>
      <c r="F369" s="2">
        <v>1</v>
      </c>
      <c r="H369" s="2" t="s">
        <v>2767</v>
      </c>
      <c r="J369" s="2" t="s">
        <v>3169</v>
      </c>
      <c r="K369" s="2" t="s">
        <v>7786</v>
      </c>
      <c r="L369" s="2" t="s">
        <v>3171</v>
      </c>
      <c r="M369" s="2" t="s">
        <v>7787</v>
      </c>
      <c r="N369" s="2" t="s">
        <v>2968</v>
      </c>
      <c r="O369" s="2" t="s">
        <v>185</v>
      </c>
    </row>
    <row r="370" spans="1:15">
      <c r="A370" s="6">
        <v>369</v>
      </c>
      <c r="B370" s="2" t="s">
        <v>8145</v>
      </c>
      <c r="C370" s="2" t="s">
        <v>8146</v>
      </c>
      <c r="D370" s="2" t="s">
        <v>339</v>
      </c>
      <c r="E370" s="2" t="s">
        <v>2430</v>
      </c>
      <c r="F370" s="2">
        <v>1</v>
      </c>
      <c r="H370" s="2" t="s">
        <v>2767</v>
      </c>
      <c r="J370" s="2" t="s">
        <v>8147</v>
      </c>
      <c r="K370" s="2" t="s">
        <v>8148</v>
      </c>
      <c r="L370" s="2" t="s">
        <v>8149</v>
      </c>
      <c r="M370" s="2" t="s">
        <v>8150</v>
      </c>
      <c r="N370" s="2" t="s">
        <v>6401</v>
      </c>
      <c r="O370" s="2" t="s">
        <v>185</v>
      </c>
    </row>
    <row r="371" spans="1:15">
      <c r="A371" s="6">
        <v>370</v>
      </c>
      <c r="B371" s="2" t="s">
        <v>8151</v>
      </c>
      <c r="C371" s="2" t="s">
        <v>8152</v>
      </c>
      <c r="D371" s="2" t="s">
        <v>339</v>
      </c>
      <c r="E371" s="2" t="s">
        <v>2430</v>
      </c>
      <c r="F371" s="2">
        <v>1</v>
      </c>
      <c r="H371" s="2" t="s">
        <v>2767</v>
      </c>
      <c r="J371" s="2" t="s">
        <v>8153</v>
      </c>
      <c r="K371" s="2" t="s">
        <v>8154</v>
      </c>
      <c r="L371" s="2" t="s">
        <v>8155</v>
      </c>
      <c r="M371" s="2" t="s">
        <v>8156</v>
      </c>
      <c r="N371" s="2" t="s">
        <v>3668</v>
      </c>
      <c r="O371" s="2" t="s">
        <v>185</v>
      </c>
    </row>
    <row r="372" spans="1:15">
      <c r="A372" s="6">
        <v>371</v>
      </c>
      <c r="B372" s="2" t="s">
        <v>8157</v>
      </c>
      <c r="C372" s="2" t="s">
        <v>8158</v>
      </c>
      <c r="D372" s="2" t="s">
        <v>339</v>
      </c>
      <c r="E372" s="2" t="s">
        <v>2430</v>
      </c>
      <c r="F372" s="2">
        <v>1</v>
      </c>
      <c r="H372" s="2" t="s">
        <v>2767</v>
      </c>
      <c r="J372" s="2" t="s">
        <v>8159</v>
      </c>
      <c r="K372" s="2" t="s">
        <v>6066</v>
      </c>
      <c r="L372" s="2" t="s">
        <v>8160</v>
      </c>
      <c r="M372" s="2" t="s">
        <v>6068</v>
      </c>
      <c r="N372" s="2" t="s">
        <v>8108</v>
      </c>
      <c r="O372" s="2" t="s">
        <v>185</v>
      </c>
    </row>
    <row r="373" spans="1:15">
      <c r="A373" s="6">
        <v>372</v>
      </c>
      <c r="B373" s="2" t="s">
        <v>3895</v>
      </c>
      <c r="C373" s="2" t="s">
        <v>8162</v>
      </c>
      <c r="D373" s="2" t="s">
        <v>339</v>
      </c>
      <c r="E373" s="2" t="s">
        <v>2430</v>
      </c>
      <c r="F373" s="2">
        <v>1</v>
      </c>
      <c r="H373" s="2" t="s">
        <v>2767</v>
      </c>
      <c r="J373" s="2" t="s">
        <v>3898</v>
      </c>
      <c r="K373" s="2" t="s">
        <v>7218</v>
      </c>
      <c r="L373" s="2" t="s">
        <v>3899</v>
      </c>
      <c r="M373" s="2" t="s">
        <v>8163</v>
      </c>
      <c r="N373" s="2" t="s">
        <v>8164</v>
      </c>
      <c r="O373" s="2" t="s">
        <v>185</v>
      </c>
    </row>
    <row r="374" spans="1:15">
      <c r="A374" s="6">
        <v>373</v>
      </c>
      <c r="B374" s="1" t="s">
        <v>8165</v>
      </c>
      <c r="C374" s="1" t="s">
        <v>8166</v>
      </c>
      <c r="D374" s="2" t="s">
        <v>339</v>
      </c>
      <c r="E374" s="1" t="s">
        <v>2430</v>
      </c>
      <c r="F374" s="2">
        <v>1</v>
      </c>
      <c r="H374" s="2" t="s">
        <v>2767</v>
      </c>
      <c r="J374" s="2" t="s">
        <v>6553</v>
      </c>
      <c r="K374" s="2" t="s">
        <v>7270</v>
      </c>
      <c r="L374" s="2" t="s">
        <v>7320</v>
      </c>
      <c r="M374" s="2" t="s">
        <v>7272</v>
      </c>
      <c r="N374" s="2" t="s">
        <v>3212</v>
      </c>
      <c r="O374" s="2" t="s">
        <v>185</v>
      </c>
    </row>
    <row r="375" spans="1:15">
      <c r="A375" s="6">
        <v>374</v>
      </c>
      <c r="B375" s="1" t="s">
        <v>2102</v>
      </c>
      <c r="C375" s="1" t="s">
        <v>8167</v>
      </c>
      <c r="D375" s="2" t="s">
        <v>339</v>
      </c>
      <c r="E375" s="1" t="s">
        <v>2430</v>
      </c>
      <c r="F375" s="2">
        <v>1</v>
      </c>
      <c r="H375" s="2" t="s">
        <v>2767</v>
      </c>
      <c r="J375" s="2" t="s">
        <v>1314</v>
      </c>
      <c r="K375" s="2" t="s">
        <v>8168</v>
      </c>
      <c r="L375" s="2" t="s">
        <v>1315</v>
      </c>
      <c r="M375" s="2" t="s">
        <v>8169</v>
      </c>
      <c r="N375" s="2" t="s">
        <v>3186</v>
      </c>
      <c r="O375" s="2" t="s">
        <v>185</v>
      </c>
    </row>
    <row r="376" spans="1:15">
      <c r="A376" s="6">
        <v>375</v>
      </c>
      <c r="B376" s="1" t="s">
        <v>8170</v>
      </c>
      <c r="C376" s="1" t="s">
        <v>8171</v>
      </c>
      <c r="D376" s="2" t="s">
        <v>339</v>
      </c>
      <c r="E376" s="1" t="s">
        <v>581</v>
      </c>
      <c r="F376" s="2">
        <v>1</v>
      </c>
      <c r="H376" s="2" t="s">
        <v>2767</v>
      </c>
      <c r="J376" s="2" t="s">
        <v>1341</v>
      </c>
      <c r="K376" s="2" t="s">
        <v>7030</v>
      </c>
      <c r="L376" s="2" t="s">
        <v>1343</v>
      </c>
      <c r="M376" s="2" t="s">
        <v>7032</v>
      </c>
      <c r="N376" s="2" t="s">
        <v>3067</v>
      </c>
      <c r="O376" s="2" t="s">
        <v>185</v>
      </c>
    </row>
    <row r="377" spans="1:15">
      <c r="A377" s="6">
        <v>376</v>
      </c>
      <c r="B377" s="1" t="s">
        <v>5880</v>
      </c>
      <c r="C377" s="1" t="s">
        <v>8172</v>
      </c>
      <c r="D377" s="2" t="s">
        <v>339</v>
      </c>
      <c r="E377" s="1" t="s">
        <v>581</v>
      </c>
      <c r="F377" s="2">
        <v>1</v>
      </c>
      <c r="H377" s="2" t="s">
        <v>2759</v>
      </c>
      <c r="J377" s="2" t="s">
        <v>5882</v>
      </c>
      <c r="K377" s="2" t="s">
        <v>7703</v>
      </c>
      <c r="L377" s="2" t="s">
        <v>5883</v>
      </c>
      <c r="M377" s="2" t="s">
        <v>7704</v>
      </c>
      <c r="N377" s="2" t="s">
        <v>8173</v>
      </c>
      <c r="O377" s="2" t="s">
        <v>185</v>
      </c>
    </row>
    <row r="378" spans="1:15">
      <c r="A378" s="6">
        <v>377</v>
      </c>
      <c r="B378" s="1" t="s">
        <v>2795</v>
      </c>
      <c r="C378" s="1" t="s">
        <v>8174</v>
      </c>
      <c r="D378" s="2" t="s">
        <v>339</v>
      </c>
      <c r="E378" s="1" t="s">
        <v>581</v>
      </c>
      <c r="F378" s="2">
        <v>1</v>
      </c>
      <c r="H378" s="2" t="s">
        <v>2767</v>
      </c>
      <c r="J378" s="2" t="s">
        <v>694</v>
      </c>
      <c r="K378" s="2" t="s">
        <v>7154</v>
      </c>
      <c r="L378" s="2" t="s">
        <v>696</v>
      </c>
      <c r="M378" s="2" t="s">
        <v>7155</v>
      </c>
      <c r="N378" s="2" t="s">
        <v>3710</v>
      </c>
      <c r="O378" s="2" t="s">
        <v>185</v>
      </c>
    </row>
    <row r="379" spans="1:15">
      <c r="A379" s="6">
        <v>378</v>
      </c>
      <c r="B379" s="2" t="s">
        <v>6616</v>
      </c>
      <c r="C379" s="2" t="s">
        <v>8175</v>
      </c>
      <c r="D379" s="2" t="s">
        <v>339</v>
      </c>
      <c r="E379" s="2" t="s">
        <v>581</v>
      </c>
      <c r="F379" s="2">
        <v>1</v>
      </c>
      <c r="H379" s="2" t="s">
        <v>2759</v>
      </c>
      <c r="J379" s="2" t="s">
        <v>638</v>
      </c>
      <c r="K379" s="2" t="s">
        <v>7218</v>
      </c>
      <c r="L379" s="2" t="s">
        <v>640</v>
      </c>
      <c r="M379" s="2" t="s">
        <v>7127</v>
      </c>
      <c r="N379" s="2" t="s">
        <v>3319</v>
      </c>
      <c r="O379" s="2" t="s">
        <v>185</v>
      </c>
    </row>
    <row r="380" spans="1:15">
      <c r="A380" s="6">
        <v>379</v>
      </c>
      <c r="B380" s="2" t="s">
        <v>4101</v>
      </c>
      <c r="C380" s="2" t="s">
        <v>8176</v>
      </c>
      <c r="D380" s="2" t="s">
        <v>338</v>
      </c>
      <c r="E380" s="2" t="s">
        <v>2922</v>
      </c>
      <c r="F380" s="2">
        <v>1</v>
      </c>
      <c r="G380" s="2">
        <v>4.25</v>
      </c>
      <c r="H380" s="2" t="s">
        <v>1402</v>
      </c>
      <c r="J380" s="2" t="s">
        <v>4104</v>
      </c>
      <c r="K380" s="2" t="s">
        <v>6875</v>
      </c>
      <c r="L380" s="2" t="s">
        <v>4106</v>
      </c>
      <c r="M380" s="2" t="s">
        <v>6877</v>
      </c>
      <c r="N380" s="2" t="s">
        <v>8177</v>
      </c>
      <c r="O380" s="2" t="s">
        <v>185</v>
      </c>
    </row>
    <row r="381" spans="1:15">
      <c r="A381" s="6">
        <v>380</v>
      </c>
      <c r="B381" s="2" t="s">
        <v>4219</v>
      </c>
      <c r="C381" s="2" t="s">
        <v>8178</v>
      </c>
      <c r="D381" s="2" t="s">
        <v>338</v>
      </c>
      <c r="E381" s="2" t="s">
        <v>2922</v>
      </c>
      <c r="F381" s="2">
        <v>1</v>
      </c>
      <c r="G381" s="2">
        <v>4.25</v>
      </c>
      <c r="H381" s="2" t="s">
        <v>1402</v>
      </c>
      <c r="J381" s="2" t="s">
        <v>4222</v>
      </c>
      <c r="K381" s="2" t="s">
        <v>7628</v>
      </c>
      <c r="L381" s="2" t="s">
        <v>8179</v>
      </c>
      <c r="M381" s="2" t="s">
        <v>7629</v>
      </c>
      <c r="N381" s="2" t="s">
        <v>2823</v>
      </c>
      <c r="O381" s="2" t="s">
        <v>185</v>
      </c>
    </row>
    <row r="382" spans="1:15">
      <c r="A382" s="6">
        <v>381</v>
      </c>
      <c r="B382" s="2" t="s">
        <v>8180</v>
      </c>
      <c r="C382" s="2" t="s">
        <v>8181</v>
      </c>
      <c r="D382" s="2" t="s">
        <v>338</v>
      </c>
      <c r="E382" s="2" t="s">
        <v>2922</v>
      </c>
      <c r="F382" s="2">
        <v>1</v>
      </c>
      <c r="G382" s="2">
        <v>4.25</v>
      </c>
      <c r="H382" s="2" t="s">
        <v>1402</v>
      </c>
      <c r="J382" s="2" t="s">
        <v>2591</v>
      </c>
      <c r="K382" s="2" t="s">
        <v>8182</v>
      </c>
      <c r="L382" s="2" t="s">
        <v>2592</v>
      </c>
      <c r="M382" s="2" t="s">
        <v>8183</v>
      </c>
      <c r="N382" s="2" t="s">
        <v>8184</v>
      </c>
      <c r="O382" s="2" t="s">
        <v>185</v>
      </c>
    </row>
    <row r="383" spans="1:15">
      <c r="A383" s="6">
        <v>382</v>
      </c>
      <c r="B383" s="2" t="s">
        <v>8185</v>
      </c>
      <c r="C383" s="2" t="s">
        <v>8186</v>
      </c>
      <c r="D383" s="2" t="s">
        <v>339</v>
      </c>
      <c r="E383" s="2" t="s">
        <v>1583</v>
      </c>
      <c r="F383" s="2">
        <v>1</v>
      </c>
      <c r="H383" s="2" t="s">
        <v>2767</v>
      </c>
      <c r="J383" s="2" t="s">
        <v>8187</v>
      </c>
      <c r="K383" s="2" t="s">
        <v>8188</v>
      </c>
      <c r="L383" s="2" t="s">
        <v>8189</v>
      </c>
      <c r="M383" s="2" t="s">
        <v>8190</v>
      </c>
      <c r="N383" s="2" t="s">
        <v>8191</v>
      </c>
      <c r="O383" s="2" t="s">
        <v>185</v>
      </c>
    </row>
    <row r="384" spans="1:15">
      <c r="A384" s="6">
        <v>383</v>
      </c>
      <c r="B384" s="1" t="s">
        <v>8192</v>
      </c>
      <c r="C384" s="1" t="s">
        <v>8193</v>
      </c>
      <c r="D384" s="2" t="s">
        <v>339</v>
      </c>
      <c r="E384" s="1" t="s">
        <v>1583</v>
      </c>
      <c r="F384" s="2">
        <v>1</v>
      </c>
      <c r="H384" s="2" t="s">
        <v>2767</v>
      </c>
      <c r="J384" s="2" t="s">
        <v>8194</v>
      </c>
      <c r="K384" s="2" t="s">
        <v>8195</v>
      </c>
      <c r="L384" s="2" t="s">
        <v>8196</v>
      </c>
      <c r="M384" s="2" t="s">
        <v>8197</v>
      </c>
      <c r="N384" s="2" t="s">
        <v>6127</v>
      </c>
      <c r="O384" s="2" t="s">
        <v>185</v>
      </c>
    </row>
    <row r="385" spans="1:15">
      <c r="A385" s="6">
        <v>384</v>
      </c>
      <c r="B385" s="1" t="s">
        <v>8198</v>
      </c>
      <c r="C385" s="1" t="s">
        <v>8199</v>
      </c>
      <c r="D385" s="2" t="s">
        <v>339</v>
      </c>
      <c r="E385" s="1" t="s">
        <v>1583</v>
      </c>
      <c r="F385" s="2">
        <v>1</v>
      </c>
      <c r="H385" s="2" t="s">
        <v>2767</v>
      </c>
      <c r="J385" s="2" t="s">
        <v>8200</v>
      </c>
      <c r="K385" s="2" t="s">
        <v>6975</v>
      </c>
      <c r="L385" s="2" t="s">
        <v>8201</v>
      </c>
      <c r="M385" s="2" t="s">
        <v>6976</v>
      </c>
      <c r="N385" s="2" t="s">
        <v>6375</v>
      </c>
      <c r="O385" s="2" t="s">
        <v>185</v>
      </c>
    </row>
    <row r="386" spans="1:15">
      <c r="A386" s="6">
        <v>385</v>
      </c>
      <c r="B386" s="2" t="s">
        <v>8202</v>
      </c>
      <c r="C386" s="2" t="s">
        <v>8203</v>
      </c>
      <c r="D386" s="2" t="s">
        <v>339</v>
      </c>
      <c r="E386" s="2" t="s">
        <v>1583</v>
      </c>
      <c r="F386" s="2">
        <v>1</v>
      </c>
      <c r="H386" s="2" t="s">
        <v>2767</v>
      </c>
      <c r="J386" s="2" t="s">
        <v>2683</v>
      </c>
      <c r="K386" s="2" t="s">
        <v>8204</v>
      </c>
      <c r="L386" s="2" t="s">
        <v>2685</v>
      </c>
      <c r="M386" s="2" t="s">
        <v>8205</v>
      </c>
      <c r="N386" s="2" t="s">
        <v>3763</v>
      </c>
      <c r="O386" s="2" t="s">
        <v>185</v>
      </c>
    </row>
    <row r="387" spans="1:15">
      <c r="A387" s="6">
        <v>386</v>
      </c>
      <c r="B387" s="2" t="s">
        <v>8206</v>
      </c>
      <c r="C387" s="2" t="s">
        <v>8207</v>
      </c>
      <c r="D387" s="2" t="s">
        <v>339</v>
      </c>
      <c r="E387" s="2" t="s">
        <v>1583</v>
      </c>
      <c r="F387" s="2">
        <v>1</v>
      </c>
      <c r="H387" s="2" t="s">
        <v>2767</v>
      </c>
      <c r="J387" s="2" t="s">
        <v>8208</v>
      </c>
      <c r="K387" s="2" t="s">
        <v>6971</v>
      </c>
      <c r="L387" s="2" t="s">
        <v>8209</v>
      </c>
      <c r="M387" s="2" t="s">
        <v>6973</v>
      </c>
      <c r="N387" s="2" t="s">
        <v>3589</v>
      </c>
      <c r="O387" s="2" t="s">
        <v>185</v>
      </c>
    </row>
    <row r="388" spans="1:15">
      <c r="A388" s="6">
        <v>387</v>
      </c>
      <c r="B388" s="2" t="s">
        <v>8210</v>
      </c>
      <c r="C388" s="2" t="s">
        <v>8211</v>
      </c>
      <c r="D388" s="2" t="s">
        <v>339</v>
      </c>
      <c r="E388" s="2" t="s">
        <v>1583</v>
      </c>
      <c r="F388" s="2">
        <v>1</v>
      </c>
      <c r="H388" s="2" t="s">
        <v>2767</v>
      </c>
      <c r="J388" s="2" t="s">
        <v>8212</v>
      </c>
      <c r="K388" s="2" t="s">
        <v>7589</v>
      </c>
      <c r="L388" s="2" t="s">
        <v>8213</v>
      </c>
      <c r="M388" s="2" t="s">
        <v>7590</v>
      </c>
      <c r="N388" s="2" t="s">
        <v>6301</v>
      </c>
      <c r="O388" s="2" t="s">
        <v>185</v>
      </c>
    </row>
    <row r="389" spans="1:15">
      <c r="A389" s="6">
        <v>388</v>
      </c>
      <c r="B389" s="2" t="s">
        <v>8214</v>
      </c>
      <c r="C389" s="2" t="s">
        <v>8215</v>
      </c>
      <c r="D389" s="2" t="s">
        <v>339</v>
      </c>
      <c r="E389" s="2" t="s">
        <v>1583</v>
      </c>
      <c r="F389" s="2">
        <v>1</v>
      </c>
      <c r="H389" s="2" t="s">
        <v>2767</v>
      </c>
      <c r="J389" s="2" t="s">
        <v>8216</v>
      </c>
      <c r="K389" s="2" t="s">
        <v>467</v>
      </c>
      <c r="L389" s="2" t="s">
        <v>8217</v>
      </c>
      <c r="M389" s="2" t="s">
        <v>469</v>
      </c>
      <c r="N389" s="2" t="s">
        <v>8218</v>
      </c>
      <c r="O389" s="2" t="s">
        <v>185</v>
      </c>
    </row>
    <row r="390" spans="1:15">
      <c r="A390" s="6">
        <v>389</v>
      </c>
      <c r="B390" s="2" t="s">
        <v>8219</v>
      </c>
      <c r="C390" s="2" t="s">
        <v>8220</v>
      </c>
      <c r="D390" s="2" t="s">
        <v>339</v>
      </c>
      <c r="E390" s="2" t="s">
        <v>1583</v>
      </c>
      <c r="F390" s="2">
        <v>1</v>
      </c>
      <c r="H390" s="2" t="s">
        <v>2767</v>
      </c>
      <c r="J390" s="2" t="s">
        <v>3647</v>
      </c>
      <c r="K390" s="2" t="s">
        <v>8221</v>
      </c>
      <c r="L390" s="2" t="s">
        <v>3649</v>
      </c>
      <c r="M390" s="2" t="s">
        <v>8222</v>
      </c>
      <c r="N390" s="2" t="s">
        <v>8223</v>
      </c>
      <c r="O390" s="2" t="s">
        <v>185</v>
      </c>
    </row>
    <row r="391" spans="1:15">
      <c r="A391" s="6">
        <v>390</v>
      </c>
      <c r="B391" s="2" t="s">
        <v>8224</v>
      </c>
      <c r="C391" s="2" t="s">
        <v>8225</v>
      </c>
      <c r="D391" s="2" t="s">
        <v>1006</v>
      </c>
      <c r="E391" s="2" t="s">
        <v>8226</v>
      </c>
      <c r="F391" s="2">
        <v>1</v>
      </c>
      <c r="G391" s="2">
        <v>4.25</v>
      </c>
      <c r="H391" s="2" t="s">
        <v>575</v>
      </c>
      <c r="J391" s="2" t="s">
        <v>8227</v>
      </c>
      <c r="K391" s="2" t="s">
        <v>8228</v>
      </c>
      <c r="L391" s="2" t="s">
        <v>8229</v>
      </c>
      <c r="M391" s="2" t="s">
        <v>8230</v>
      </c>
      <c r="N391" s="2" t="s">
        <v>8231</v>
      </c>
      <c r="O391" s="2" t="s">
        <v>185</v>
      </c>
    </row>
    <row r="392" spans="1:15">
      <c r="A392" s="6">
        <v>391</v>
      </c>
      <c r="B392" s="2" t="s">
        <v>8232</v>
      </c>
      <c r="C392" s="2" t="s">
        <v>8233</v>
      </c>
      <c r="D392" s="2" t="s">
        <v>338</v>
      </c>
      <c r="E392" s="2" t="s">
        <v>2938</v>
      </c>
      <c r="F392" s="2">
        <v>1</v>
      </c>
      <c r="H392" s="2" t="s">
        <v>1402</v>
      </c>
      <c r="J392" s="2" t="s">
        <v>1857</v>
      </c>
      <c r="K392" s="2" t="s">
        <v>7053</v>
      </c>
      <c r="L392" s="2" t="s">
        <v>1858</v>
      </c>
      <c r="M392" s="2" t="s">
        <v>7054</v>
      </c>
      <c r="N392" s="2" t="s">
        <v>8234</v>
      </c>
      <c r="O392" s="2" t="s">
        <v>185</v>
      </c>
    </row>
    <row r="393" spans="1:15">
      <c r="A393" s="6">
        <v>392</v>
      </c>
      <c r="B393" s="2" t="s">
        <v>4520</v>
      </c>
      <c r="C393" s="2" t="s">
        <v>7593</v>
      </c>
      <c r="D393" s="2" t="s">
        <v>338</v>
      </c>
      <c r="E393" s="2" t="s">
        <v>2938</v>
      </c>
      <c r="F393" s="2">
        <v>1</v>
      </c>
      <c r="H393" s="2" t="s">
        <v>1402</v>
      </c>
      <c r="J393" s="2" t="s">
        <v>645</v>
      </c>
      <c r="K393" s="2" t="s">
        <v>6942</v>
      </c>
      <c r="L393" s="2" t="s">
        <v>647</v>
      </c>
      <c r="M393" s="2" t="s">
        <v>6944</v>
      </c>
      <c r="N393" s="2" t="s">
        <v>3183</v>
      </c>
      <c r="O393" s="2" t="s">
        <v>185</v>
      </c>
    </row>
    <row r="394" spans="1:15">
      <c r="A394" s="6">
        <v>393</v>
      </c>
      <c r="B394" s="2" t="s">
        <v>8235</v>
      </c>
      <c r="C394" s="2" t="s">
        <v>8236</v>
      </c>
      <c r="D394" s="2" t="s">
        <v>338</v>
      </c>
      <c r="E394" s="2" t="s">
        <v>2938</v>
      </c>
      <c r="F394" s="2">
        <v>1</v>
      </c>
      <c r="H394" s="2" t="s">
        <v>1402</v>
      </c>
      <c r="J394" s="2" t="s">
        <v>8237</v>
      </c>
      <c r="K394" s="2" t="s">
        <v>7126</v>
      </c>
      <c r="L394" s="2" t="s">
        <v>8238</v>
      </c>
      <c r="M394" s="2" t="s">
        <v>7127</v>
      </c>
      <c r="N394" s="2" t="s">
        <v>8239</v>
      </c>
      <c r="O394" s="2" t="s">
        <v>185</v>
      </c>
    </row>
    <row r="395" spans="1:15">
      <c r="A395" s="6">
        <v>394</v>
      </c>
      <c r="B395" s="2" t="s">
        <v>8240</v>
      </c>
      <c r="C395" s="2" t="s">
        <v>8241</v>
      </c>
      <c r="D395" s="2" t="s">
        <v>338</v>
      </c>
      <c r="E395" s="2" t="s">
        <v>2938</v>
      </c>
      <c r="F395" s="2">
        <v>1</v>
      </c>
      <c r="H395" s="2" t="s">
        <v>1402</v>
      </c>
      <c r="J395" s="2" t="s">
        <v>8242</v>
      </c>
      <c r="K395" s="2" t="s">
        <v>6978</v>
      </c>
      <c r="L395" s="2" t="s">
        <v>8243</v>
      </c>
      <c r="M395" s="2" t="s">
        <v>6979</v>
      </c>
      <c r="N395" s="2" t="s">
        <v>6208</v>
      </c>
      <c r="O395" s="2" t="s">
        <v>185</v>
      </c>
    </row>
    <row r="396" spans="1:15">
      <c r="A396" s="6">
        <v>395</v>
      </c>
      <c r="B396" s="2" t="s">
        <v>7235</v>
      </c>
      <c r="C396" s="2" t="s">
        <v>8244</v>
      </c>
      <c r="D396" s="2" t="s">
        <v>339</v>
      </c>
      <c r="E396" s="2" t="s">
        <v>2070</v>
      </c>
      <c r="F396" s="2">
        <v>1</v>
      </c>
      <c r="H396" s="2" t="s">
        <v>2767</v>
      </c>
      <c r="J396" s="2" t="s">
        <v>6687</v>
      </c>
      <c r="K396" s="2" t="s">
        <v>7109</v>
      </c>
      <c r="L396" s="2" t="s">
        <v>6688</v>
      </c>
      <c r="M396" s="2" t="s">
        <v>7111</v>
      </c>
      <c r="N396" s="2" t="s">
        <v>8245</v>
      </c>
      <c r="O396" s="2" t="s">
        <v>185</v>
      </c>
    </row>
    <row r="397" spans="1:15">
      <c r="A397" s="6">
        <v>396</v>
      </c>
      <c r="B397" s="2" t="s">
        <v>2995</v>
      </c>
      <c r="C397" s="2" t="s">
        <v>8246</v>
      </c>
      <c r="D397" s="2" t="s">
        <v>339</v>
      </c>
      <c r="E397" s="2" t="s">
        <v>2070</v>
      </c>
      <c r="F397" s="2">
        <v>1</v>
      </c>
      <c r="H397" s="2" t="s">
        <v>2767</v>
      </c>
      <c r="J397" s="2" t="s">
        <v>2996</v>
      </c>
      <c r="K397" s="2" t="s">
        <v>7030</v>
      </c>
      <c r="L397" s="2" t="s">
        <v>2997</v>
      </c>
      <c r="M397" s="2" t="s">
        <v>7032</v>
      </c>
      <c r="N397" s="2" t="s">
        <v>5968</v>
      </c>
      <c r="O397" s="2" t="s">
        <v>185</v>
      </c>
    </row>
    <row r="398" spans="1:15">
      <c r="A398" s="6">
        <v>397</v>
      </c>
      <c r="B398" s="2" t="s">
        <v>2995</v>
      </c>
      <c r="C398" s="2" t="s">
        <v>8247</v>
      </c>
      <c r="D398" s="2" t="s">
        <v>339</v>
      </c>
      <c r="E398" s="2" t="s">
        <v>2070</v>
      </c>
      <c r="F398" s="2">
        <v>1</v>
      </c>
      <c r="H398" s="2" t="s">
        <v>2767</v>
      </c>
      <c r="J398" s="2" t="s">
        <v>2996</v>
      </c>
      <c r="K398" s="2" t="s">
        <v>7195</v>
      </c>
      <c r="L398" s="2" t="s">
        <v>2997</v>
      </c>
      <c r="M398" s="2" t="s">
        <v>7196</v>
      </c>
      <c r="N398" s="2" t="s">
        <v>8248</v>
      </c>
      <c r="O398" s="2" t="s">
        <v>185</v>
      </c>
    </row>
    <row r="399" spans="1:15">
      <c r="A399" s="6">
        <v>398</v>
      </c>
      <c r="B399" s="1" t="s">
        <v>2584</v>
      </c>
      <c r="C399" s="1" t="s">
        <v>8249</v>
      </c>
      <c r="D399" s="2" t="s">
        <v>339</v>
      </c>
      <c r="E399" s="1" t="s">
        <v>2070</v>
      </c>
      <c r="F399" s="2">
        <v>1</v>
      </c>
      <c r="H399" s="2" t="s">
        <v>2767</v>
      </c>
      <c r="J399" s="2" t="s">
        <v>2586</v>
      </c>
      <c r="K399" s="2" t="s">
        <v>8250</v>
      </c>
      <c r="L399" s="2" t="s">
        <v>2587</v>
      </c>
      <c r="M399" s="2" t="s">
        <v>8251</v>
      </c>
      <c r="N399" s="2" t="s">
        <v>8252</v>
      </c>
      <c r="O399" s="2" t="s">
        <v>185</v>
      </c>
    </row>
    <row r="400" spans="1:15">
      <c r="A400" s="6">
        <v>399</v>
      </c>
      <c r="B400" s="1" t="s">
        <v>8253</v>
      </c>
      <c r="C400" s="1" t="s">
        <v>7592</v>
      </c>
      <c r="D400" s="2" t="s">
        <v>339</v>
      </c>
      <c r="E400" s="1" t="s">
        <v>2070</v>
      </c>
      <c r="F400" s="2">
        <v>1</v>
      </c>
      <c r="H400" s="2" t="s">
        <v>2767</v>
      </c>
      <c r="J400" s="2" t="s">
        <v>4925</v>
      </c>
      <c r="K400" s="2" t="s">
        <v>986</v>
      </c>
      <c r="L400" s="2" t="s">
        <v>8254</v>
      </c>
      <c r="M400" s="2" t="s">
        <v>988</v>
      </c>
      <c r="N400" s="2" t="s">
        <v>6503</v>
      </c>
      <c r="O400" s="2" t="s">
        <v>185</v>
      </c>
    </row>
    <row r="401" spans="1:15">
      <c r="A401" s="6">
        <v>400</v>
      </c>
      <c r="B401" s="1" t="s">
        <v>1255</v>
      </c>
      <c r="C401" s="1" t="s">
        <v>8255</v>
      </c>
      <c r="D401" s="2" t="s">
        <v>339</v>
      </c>
      <c r="E401" s="1" t="s">
        <v>2070</v>
      </c>
      <c r="F401" s="2">
        <v>1</v>
      </c>
      <c r="H401" s="2" t="s">
        <v>2767</v>
      </c>
      <c r="J401" s="2" t="s">
        <v>1257</v>
      </c>
      <c r="K401" s="2" t="s">
        <v>8256</v>
      </c>
      <c r="L401" s="2" t="s">
        <v>1259</v>
      </c>
      <c r="M401" s="2" t="s">
        <v>8257</v>
      </c>
      <c r="N401" s="2" t="s">
        <v>3183</v>
      </c>
      <c r="O401" s="2" t="s">
        <v>185</v>
      </c>
    </row>
    <row r="402" spans="1:15">
      <c r="A402" s="6">
        <v>401</v>
      </c>
      <c r="B402" s="1" t="s">
        <v>8258</v>
      </c>
      <c r="C402" s="1" t="s">
        <v>8259</v>
      </c>
      <c r="D402" s="2" t="s">
        <v>339</v>
      </c>
      <c r="E402" s="1" t="s">
        <v>2070</v>
      </c>
      <c r="F402" s="2">
        <v>1</v>
      </c>
      <c r="H402" s="2" t="s">
        <v>2767</v>
      </c>
      <c r="J402" s="2" t="s">
        <v>8260</v>
      </c>
      <c r="K402" s="2" t="s">
        <v>8261</v>
      </c>
      <c r="L402" s="2" t="s">
        <v>8262</v>
      </c>
      <c r="M402" s="2" t="s">
        <v>8263</v>
      </c>
      <c r="N402" s="2" t="s">
        <v>3623</v>
      </c>
      <c r="O402" s="2" t="s">
        <v>185</v>
      </c>
    </row>
    <row r="403" spans="1:15">
      <c r="A403" s="6">
        <v>402</v>
      </c>
      <c r="B403" s="1" t="s">
        <v>8264</v>
      </c>
      <c r="C403" s="1" t="s">
        <v>8265</v>
      </c>
      <c r="D403" s="2" t="s">
        <v>339</v>
      </c>
      <c r="E403" s="1" t="s">
        <v>2465</v>
      </c>
      <c r="F403" s="2">
        <v>1</v>
      </c>
      <c r="H403" s="2" t="s">
        <v>2767</v>
      </c>
      <c r="J403" s="2" t="s">
        <v>2545</v>
      </c>
      <c r="K403" s="2" t="s">
        <v>6786</v>
      </c>
      <c r="L403" s="2" t="s">
        <v>2546</v>
      </c>
      <c r="M403" s="2" t="s">
        <v>6788</v>
      </c>
      <c r="N403" s="2" t="s">
        <v>3263</v>
      </c>
      <c r="O403" s="2" t="s">
        <v>185</v>
      </c>
    </row>
    <row r="404" spans="1:15">
      <c r="A404" s="6">
        <v>403</v>
      </c>
      <c r="B404" s="1" t="s">
        <v>498</v>
      </c>
      <c r="C404" s="1" t="s">
        <v>8266</v>
      </c>
      <c r="D404" s="2" t="s">
        <v>339</v>
      </c>
      <c r="E404" s="1" t="s">
        <v>2465</v>
      </c>
      <c r="F404" s="2">
        <v>1</v>
      </c>
      <c r="H404" s="2" t="s">
        <v>2767</v>
      </c>
      <c r="J404" s="2" t="s">
        <v>500</v>
      </c>
      <c r="K404" s="2" t="s">
        <v>8267</v>
      </c>
      <c r="L404" s="2" t="s">
        <v>502</v>
      </c>
      <c r="M404" s="2" t="s">
        <v>8268</v>
      </c>
      <c r="N404" s="2" t="s">
        <v>5993</v>
      </c>
      <c r="O404" s="2" t="s">
        <v>185</v>
      </c>
    </row>
    <row r="405" spans="1:15">
      <c r="A405" s="6">
        <v>404</v>
      </c>
      <c r="B405" s="1" t="s">
        <v>8269</v>
      </c>
      <c r="C405" s="1" t="s">
        <v>8270</v>
      </c>
      <c r="D405" s="2" t="s">
        <v>339</v>
      </c>
      <c r="E405" s="1" t="s">
        <v>1414</v>
      </c>
      <c r="F405" s="2">
        <v>1</v>
      </c>
      <c r="G405" s="2">
        <v>4.26</v>
      </c>
      <c r="H405" s="2" t="s">
        <v>1402</v>
      </c>
      <c r="J405" s="2" t="s">
        <v>1657</v>
      </c>
      <c r="K405" s="2" t="s">
        <v>7078</v>
      </c>
      <c r="L405" s="2" t="s">
        <v>8271</v>
      </c>
      <c r="M405" s="2" t="s">
        <v>7080</v>
      </c>
      <c r="N405" s="2" t="s">
        <v>8272</v>
      </c>
      <c r="O405" s="2" t="s">
        <v>185</v>
      </c>
    </row>
    <row r="406" spans="1:15">
      <c r="A406" s="6">
        <v>405</v>
      </c>
      <c r="B406" s="1" t="s">
        <v>3135</v>
      </c>
      <c r="C406" s="1" t="s">
        <v>8273</v>
      </c>
      <c r="D406" s="2" t="s">
        <v>339</v>
      </c>
      <c r="E406" s="1" t="s">
        <v>1414</v>
      </c>
      <c r="F406" s="2">
        <v>1</v>
      </c>
      <c r="G406" s="2">
        <v>4.26</v>
      </c>
      <c r="H406" s="2" t="s">
        <v>1402</v>
      </c>
      <c r="J406" s="2" t="s">
        <v>1187</v>
      </c>
      <c r="K406" s="2" t="s">
        <v>8274</v>
      </c>
      <c r="L406" s="2" t="s">
        <v>1188</v>
      </c>
      <c r="M406" s="2" t="s">
        <v>8275</v>
      </c>
      <c r="N406" s="2" t="s">
        <v>8276</v>
      </c>
      <c r="O406" s="2" t="s">
        <v>185</v>
      </c>
    </row>
    <row r="407" spans="1:15">
      <c r="A407" s="6">
        <v>406</v>
      </c>
      <c r="B407" s="2" t="s">
        <v>4751</v>
      </c>
      <c r="C407" s="2" t="s">
        <v>8277</v>
      </c>
      <c r="D407" s="2" t="s">
        <v>339</v>
      </c>
      <c r="E407" s="2" t="s">
        <v>1414</v>
      </c>
      <c r="F407" s="2">
        <v>1</v>
      </c>
      <c r="G407" s="2">
        <v>4.26</v>
      </c>
      <c r="H407" s="2" t="s">
        <v>1402</v>
      </c>
      <c r="J407" s="2" t="s">
        <v>4753</v>
      </c>
      <c r="K407" s="2" t="s">
        <v>8278</v>
      </c>
      <c r="L407" s="2" t="s">
        <v>4754</v>
      </c>
      <c r="M407" s="2" t="s">
        <v>8279</v>
      </c>
      <c r="N407" s="2" t="s">
        <v>8280</v>
      </c>
      <c r="O407" s="2" t="s">
        <v>185</v>
      </c>
    </row>
    <row r="408" spans="1:15">
      <c r="A408" s="6">
        <v>407</v>
      </c>
      <c r="B408" s="2" t="s">
        <v>6675</v>
      </c>
      <c r="C408" s="2" t="s">
        <v>8281</v>
      </c>
      <c r="D408" s="2" t="s">
        <v>339</v>
      </c>
      <c r="E408" s="2" t="s">
        <v>1414</v>
      </c>
      <c r="F408" s="2">
        <v>1</v>
      </c>
      <c r="G408" s="2">
        <v>4.26</v>
      </c>
      <c r="H408" s="2" t="s">
        <v>1402</v>
      </c>
      <c r="J408" s="2" t="s">
        <v>827</v>
      </c>
      <c r="K408" s="2" t="s">
        <v>7761</v>
      </c>
      <c r="L408" s="2" t="s">
        <v>829</v>
      </c>
      <c r="M408" s="2" t="s">
        <v>7762</v>
      </c>
      <c r="N408" s="2" t="s">
        <v>8282</v>
      </c>
      <c r="O408" s="2" t="s">
        <v>185</v>
      </c>
    </row>
    <row r="409" spans="1:15">
      <c r="A409" s="6">
        <v>408</v>
      </c>
      <c r="B409" s="2" t="s">
        <v>8283</v>
      </c>
      <c r="C409" s="2" t="s">
        <v>8284</v>
      </c>
      <c r="D409" s="2" t="s">
        <v>339</v>
      </c>
      <c r="E409" s="2" t="s">
        <v>1414</v>
      </c>
      <c r="F409" s="2">
        <v>1</v>
      </c>
      <c r="G409" s="2">
        <v>4.26</v>
      </c>
      <c r="H409" s="2" t="s">
        <v>1402</v>
      </c>
      <c r="J409" s="2" t="s">
        <v>3008</v>
      </c>
      <c r="K409" s="2" t="s">
        <v>8285</v>
      </c>
      <c r="L409" s="2" t="s">
        <v>1464</v>
      </c>
      <c r="M409" s="2" t="s">
        <v>8286</v>
      </c>
      <c r="N409" s="2" t="s">
        <v>8287</v>
      </c>
      <c r="O409" s="2" t="s">
        <v>185</v>
      </c>
    </row>
    <row r="410" spans="1:15">
      <c r="A410" s="6">
        <v>409</v>
      </c>
      <c r="B410" s="2" t="s">
        <v>8288</v>
      </c>
      <c r="C410" s="2" t="s">
        <v>8289</v>
      </c>
      <c r="D410" s="2" t="s">
        <v>339</v>
      </c>
      <c r="E410" s="2" t="s">
        <v>1414</v>
      </c>
      <c r="F410" s="2">
        <v>1</v>
      </c>
      <c r="G410" s="2">
        <v>4.26</v>
      </c>
      <c r="H410" s="2" t="s">
        <v>1402</v>
      </c>
      <c r="J410" s="2" t="s">
        <v>6956</v>
      </c>
      <c r="K410" s="2" t="s">
        <v>6887</v>
      </c>
      <c r="L410" s="2" t="s">
        <v>8290</v>
      </c>
      <c r="M410" s="2" t="s">
        <v>6889</v>
      </c>
      <c r="N410" s="2" t="s">
        <v>8291</v>
      </c>
      <c r="O410" s="2" t="s">
        <v>185</v>
      </c>
    </row>
    <row r="411" spans="1:15">
      <c r="A411" s="6">
        <v>410</v>
      </c>
      <c r="B411" s="2" t="s">
        <v>498</v>
      </c>
      <c r="C411" s="2" t="s">
        <v>8292</v>
      </c>
      <c r="D411" s="2" t="s">
        <v>339</v>
      </c>
      <c r="E411" s="2" t="s">
        <v>1414</v>
      </c>
      <c r="F411" s="2">
        <v>1</v>
      </c>
      <c r="G411" s="2">
        <v>4.26</v>
      </c>
      <c r="H411" s="2" t="s">
        <v>1402</v>
      </c>
      <c r="J411" s="2" t="s">
        <v>500</v>
      </c>
      <c r="K411" s="2" t="s">
        <v>6835</v>
      </c>
      <c r="L411" s="2" t="s">
        <v>502</v>
      </c>
      <c r="M411" s="2" t="s">
        <v>6837</v>
      </c>
      <c r="N411" s="2" t="s">
        <v>8293</v>
      </c>
      <c r="O411" s="2" t="s">
        <v>185</v>
      </c>
    </row>
    <row r="412" spans="1:15">
      <c r="A412" s="6">
        <v>411</v>
      </c>
      <c r="B412" s="2" t="s">
        <v>8294</v>
      </c>
      <c r="C412" s="2" t="s">
        <v>8295</v>
      </c>
      <c r="D412" s="2" t="s">
        <v>339</v>
      </c>
      <c r="E412" s="2" t="s">
        <v>2782</v>
      </c>
      <c r="F412" s="2">
        <v>1</v>
      </c>
      <c r="G412" s="2">
        <v>427</v>
      </c>
      <c r="H412" s="2" t="s">
        <v>2767</v>
      </c>
      <c r="J412" s="2" t="s">
        <v>3240</v>
      </c>
      <c r="K412" s="2" t="s">
        <v>6978</v>
      </c>
      <c r="L412" s="2" t="s">
        <v>5785</v>
      </c>
      <c r="M412" s="2" t="s">
        <v>6979</v>
      </c>
      <c r="N412" s="2" t="s">
        <v>3250</v>
      </c>
      <c r="O412" s="2" t="s">
        <v>185</v>
      </c>
    </row>
    <row r="413" spans="1:15">
      <c r="A413" s="6">
        <v>412</v>
      </c>
      <c r="B413" s="2" t="s">
        <v>8294</v>
      </c>
      <c r="C413" s="2" t="s">
        <v>8296</v>
      </c>
      <c r="D413" s="2" t="s">
        <v>339</v>
      </c>
      <c r="E413" s="2" t="s">
        <v>2782</v>
      </c>
      <c r="F413" s="2">
        <v>1</v>
      </c>
      <c r="G413" s="2">
        <v>427</v>
      </c>
      <c r="H413" s="2" t="s">
        <v>2767</v>
      </c>
      <c r="J413" s="2" t="s">
        <v>3240</v>
      </c>
      <c r="K413" s="2" t="s">
        <v>7664</v>
      </c>
      <c r="L413" s="2" t="s">
        <v>5785</v>
      </c>
      <c r="M413" s="2" t="s">
        <v>8297</v>
      </c>
      <c r="N413" s="2" t="s">
        <v>3250</v>
      </c>
      <c r="O413" s="2" t="s">
        <v>185</v>
      </c>
    </row>
    <row r="414" spans="1:15">
      <c r="A414" s="6">
        <v>413</v>
      </c>
      <c r="B414" s="2" t="s">
        <v>8298</v>
      </c>
      <c r="C414" s="2" t="s">
        <v>7783</v>
      </c>
      <c r="D414" s="2" t="s">
        <v>339</v>
      </c>
      <c r="E414" s="2" t="s">
        <v>2782</v>
      </c>
      <c r="F414" s="2">
        <v>1</v>
      </c>
      <c r="G414" s="2">
        <v>427</v>
      </c>
      <c r="H414" s="2" t="s">
        <v>2767</v>
      </c>
      <c r="J414" s="2" t="s">
        <v>4753</v>
      </c>
      <c r="K414" s="2" t="s">
        <v>7369</v>
      </c>
      <c r="L414" s="2" t="s">
        <v>4754</v>
      </c>
      <c r="M414" s="2" t="s">
        <v>7370</v>
      </c>
      <c r="N414" s="2" t="s">
        <v>2884</v>
      </c>
      <c r="O414" s="2" t="s">
        <v>185</v>
      </c>
    </row>
    <row r="415" spans="1:15">
      <c r="A415" s="6">
        <v>414</v>
      </c>
      <c r="B415" s="2" t="s">
        <v>8299</v>
      </c>
      <c r="C415" s="2" t="s">
        <v>8300</v>
      </c>
      <c r="D415" s="2" t="s">
        <v>339</v>
      </c>
      <c r="E415" s="2" t="s">
        <v>1809</v>
      </c>
      <c r="F415" s="2">
        <v>2</v>
      </c>
      <c r="H415" s="2" t="s">
        <v>2767</v>
      </c>
      <c r="J415" s="2" t="s">
        <v>8301</v>
      </c>
      <c r="K415" s="2" t="s">
        <v>6942</v>
      </c>
      <c r="L415" s="2" t="s">
        <v>8302</v>
      </c>
      <c r="M415" s="2" t="s">
        <v>6944</v>
      </c>
      <c r="N415" s="2" t="s">
        <v>7742</v>
      </c>
      <c r="O415" s="2" t="s">
        <v>185</v>
      </c>
    </row>
    <row r="416" spans="1:15">
      <c r="A416" s="6">
        <v>415</v>
      </c>
      <c r="B416" s="2" t="s">
        <v>8303</v>
      </c>
      <c r="C416" s="2" t="s">
        <v>8304</v>
      </c>
      <c r="D416" s="2" t="s">
        <v>2221</v>
      </c>
      <c r="E416" s="2" t="s">
        <v>701</v>
      </c>
      <c r="F416" s="2">
        <v>1</v>
      </c>
      <c r="G416" s="2">
        <v>4.28</v>
      </c>
      <c r="H416" s="2" t="s">
        <v>2767</v>
      </c>
      <c r="J416" s="2" t="s">
        <v>4384</v>
      </c>
      <c r="K416" s="2" t="s">
        <v>7126</v>
      </c>
      <c r="L416" s="2" t="s">
        <v>4385</v>
      </c>
      <c r="M416" s="2" t="s">
        <v>7127</v>
      </c>
      <c r="N416" s="2" t="s">
        <v>8305</v>
      </c>
      <c r="O416" s="2" t="s">
        <v>185</v>
      </c>
    </row>
    <row r="417" spans="1:15">
      <c r="A417" s="6">
        <v>416</v>
      </c>
      <c r="B417" s="2" t="s">
        <v>8306</v>
      </c>
      <c r="C417" s="2" t="s">
        <v>8307</v>
      </c>
      <c r="D417" s="2" t="s">
        <v>2221</v>
      </c>
      <c r="E417" s="2" t="s">
        <v>701</v>
      </c>
      <c r="F417" s="2">
        <v>1</v>
      </c>
      <c r="G417" s="2">
        <v>4.28</v>
      </c>
      <c r="H417" s="2" t="s">
        <v>2767</v>
      </c>
      <c r="J417" s="2" t="s">
        <v>2135</v>
      </c>
      <c r="K417" s="2" t="s">
        <v>7283</v>
      </c>
      <c r="L417" s="2" t="s">
        <v>2136</v>
      </c>
      <c r="M417" s="2" t="s">
        <v>7284</v>
      </c>
      <c r="N417" s="2" t="s">
        <v>8308</v>
      </c>
      <c r="O417" s="2" t="s">
        <v>185</v>
      </c>
    </row>
    <row r="418" spans="1:15">
      <c r="A418" s="6">
        <v>417</v>
      </c>
      <c r="B418" s="2" t="s">
        <v>8309</v>
      </c>
      <c r="C418" s="2" t="s">
        <v>8310</v>
      </c>
      <c r="D418" s="2" t="s">
        <v>2221</v>
      </c>
      <c r="E418" s="2" t="s">
        <v>701</v>
      </c>
      <c r="F418" s="2">
        <v>1</v>
      </c>
      <c r="G418" s="2">
        <v>4.28</v>
      </c>
      <c r="H418" s="2" t="s">
        <v>2767</v>
      </c>
      <c r="J418" s="2" t="s">
        <v>1780</v>
      </c>
      <c r="K418" s="2" t="s">
        <v>6965</v>
      </c>
      <c r="L418" s="2" t="s">
        <v>1781</v>
      </c>
      <c r="M418" s="2" t="s">
        <v>4933</v>
      </c>
      <c r="N418" s="2" t="s">
        <v>8311</v>
      </c>
      <c r="O418" s="2" t="s">
        <v>185</v>
      </c>
    </row>
    <row r="419" spans="1:15">
      <c r="A419" s="6">
        <v>418</v>
      </c>
      <c r="B419" s="2" t="s">
        <v>8312</v>
      </c>
      <c r="C419" s="2" t="s">
        <v>8313</v>
      </c>
      <c r="D419" s="2" t="s">
        <v>2221</v>
      </c>
      <c r="E419" s="2" t="s">
        <v>701</v>
      </c>
      <c r="F419" s="2">
        <v>1</v>
      </c>
      <c r="G419" s="2">
        <v>4.28</v>
      </c>
      <c r="H419" s="2" t="s">
        <v>2767</v>
      </c>
      <c r="J419" s="2" t="s">
        <v>8314</v>
      </c>
      <c r="K419" s="2" t="s">
        <v>5083</v>
      </c>
      <c r="L419" s="2" t="s">
        <v>8315</v>
      </c>
      <c r="M419" s="2" t="s">
        <v>6865</v>
      </c>
      <c r="N419" s="2" t="s">
        <v>8316</v>
      </c>
      <c r="O419" s="2" t="s">
        <v>185</v>
      </c>
    </row>
    <row r="420" spans="1:15">
      <c r="A420" s="6">
        <v>419</v>
      </c>
      <c r="B420" s="2" t="s">
        <v>8317</v>
      </c>
      <c r="C420" s="2" t="s">
        <v>8318</v>
      </c>
      <c r="D420" s="2" t="s">
        <v>2221</v>
      </c>
      <c r="E420" s="2" t="s">
        <v>701</v>
      </c>
      <c r="F420" s="2">
        <v>1</v>
      </c>
      <c r="G420" s="2">
        <v>4.28</v>
      </c>
      <c r="H420" s="2" t="s">
        <v>2767</v>
      </c>
      <c r="J420" s="2" t="s">
        <v>8319</v>
      </c>
      <c r="K420" s="2" t="s">
        <v>8320</v>
      </c>
      <c r="L420" s="2" t="s">
        <v>8321</v>
      </c>
      <c r="M420" s="2" t="s">
        <v>8322</v>
      </c>
      <c r="N420" s="2" t="s">
        <v>2896</v>
      </c>
      <c r="O420" s="2" t="s">
        <v>185</v>
      </c>
    </row>
    <row r="421" spans="1:15">
      <c r="A421" s="6">
        <v>420</v>
      </c>
      <c r="B421" s="2" t="s">
        <v>8323</v>
      </c>
      <c r="C421" s="2" t="s">
        <v>8324</v>
      </c>
      <c r="D421" s="2" t="s">
        <v>2221</v>
      </c>
      <c r="E421" s="2" t="s">
        <v>701</v>
      </c>
      <c r="F421" s="2">
        <v>1</v>
      </c>
      <c r="G421" s="2">
        <v>4.28</v>
      </c>
      <c r="H421" s="2" t="s">
        <v>2767</v>
      </c>
      <c r="J421" s="2" t="s">
        <v>1193</v>
      </c>
      <c r="K421" s="2" t="s">
        <v>7834</v>
      </c>
      <c r="L421" s="2" t="s">
        <v>1608</v>
      </c>
      <c r="M421" s="2" t="s">
        <v>7835</v>
      </c>
      <c r="N421" s="2" t="s">
        <v>3084</v>
      </c>
      <c r="O421" s="2" t="s">
        <v>185</v>
      </c>
    </row>
    <row r="422" spans="1:15">
      <c r="A422" s="6">
        <v>421</v>
      </c>
      <c r="B422" s="2" t="s">
        <v>8325</v>
      </c>
      <c r="C422" s="2" t="s">
        <v>8326</v>
      </c>
      <c r="D422" s="2" t="s">
        <v>2221</v>
      </c>
      <c r="E422" s="2" t="s">
        <v>701</v>
      </c>
      <c r="F422" s="2">
        <v>1</v>
      </c>
      <c r="G422" s="2">
        <v>4.28</v>
      </c>
      <c r="H422" s="2" t="s">
        <v>2767</v>
      </c>
      <c r="J422" s="2" t="s">
        <v>1612</v>
      </c>
      <c r="K422" s="2" t="s">
        <v>7154</v>
      </c>
      <c r="L422" s="2" t="s">
        <v>1614</v>
      </c>
      <c r="M422" s="2" t="s">
        <v>7155</v>
      </c>
      <c r="N422" s="2" t="s">
        <v>3651</v>
      </c>
      <c r="O422" s="2" t="s">
        <v>185</v>
      </c>
    </row>
    <row r="423" spans="1:15">
      <c r="A423" s="6">
        <v>422</v>
      </c>
      <c r="B423" s="2" t="s">
        <v>350</v>
      </c>
      <c r="C423" s="2" t="s">
        <v>8327</v>
      </c>
      <c r="D423" s="2" t="s">
        <v>2221</v>
      </c>
      <c r="E423" s="2" t="s">
        <v>701</v>
      </c>
      <c r="F423" s="2">
        <v>1</v>
      </c>
      <c r="G423" s="2">
        <v>4.28</v>
      </c>
      <c r="H423" s="2" t="s">
        <v>2767</v>
      </c>
      <c r="J423" s="2" t="s">
        <v>352</v>
      </c>
      <c r="K423" s="2" t="s">
        <v>3058</v>
      </c>
      <c r="L423" s="2" t="s">
        <v>1002</v>
      </c>
      <c r="M423" s="2" t="s">
        <v>3059</v>
      </c>
      <c r="N423" s="2" t="s">
        <v>3860</v>
      </c>
      <c r="O423" s="2" t="s">
        <v>185</v>
      </c>
    </row>
    <row r="424" spans="1:15">
      <c r="A424" s="6">
        <v>423</v>
      </c>
      <c r="B424" s="2" t="s">
        <v>8328</v>
      </c>
      <c r="C424" s="2" t="s">
        <v>8329</v>
      </c>
      <c r="D424" s="2" t="s">
        <v>2221</v>
      </c>
      <c r="E424" s="2" t="s">
        <v>701</v>
      </c>
      <c r="F424" s="2">
        <v>1</v>
      </c>
      <c r="G424" s="2">
        <v>4.28</v>
      </c>
      <c r="H424" s="2" t="s">
        <v>2767</v>
      </c>
      <c r="J424" s="2" t="s">
        <v>4063</v>
      </c>
      <c r="K424" s="2" t="s">
        <v>8330</v>
      </c>
      <c r="L424" s="2" t="s">
        <v>4064</v>
      </c>
      <c r="M424" s="2" t="s">
        <v>8331</v>
      </c>
      <c r="N424" s="2" t="s">
        <v>8332</v>
      </c>
      <c r="O424" s="2" t="s">
        <v>185</v>
      </c>
    </row>
    <row r="425" spans="1:15" ht="19.5">
      <c r="A425" s="6">
        <v>424</v>
      </c>
      <c r="B425" s="1" t="s">
        <v>8333</v>
      </c>
      <c r="C425" s="1" t="s">
        <v>8334</v>
      </c>
      <c r="D425" s="2" t="s">
        <v>2221</v>
      </c>
      <c r="E425" s="1" t="s">
        <v>701</v>
      </c>
      <c r="F425" s="2">
        <v>1</v>
      </c>
      <c r="G425" s="2">
        <v>4.28</v>
      </c>
      <c r="H425" s="2" t="s">
        <v>2767</v>
      </c>
      <c r="J425" s="2" t="s">
        <v>4450</v>
      </c>
      <c r="K425" s="2" t="s">
        <v>8335</v>
      </c>
      <c r="L425" s="2" t="s">
        <v>8336</v>
      </c>
      <c r="M425" s="2" t="s">
        <v>8337</v>
      </c>
      <c r="N425" s="2" t="s">
        <v>3394</v>
      </c>
      <c r="O425" s="2" t="s">
        <v>185</v>
      </c>
    </row>
    <row r="426" spans="1:15" ht="19.5">
      <c r="A426" s="6">
        <v>425</v>
      </c>
      <c r="B426" s="1" t="s">
        <v>3637</v>
      </c>
      <c r="C426" s="1" t="s">
        <v>8338</v>
      </c>
      <c r="D426" s="2" t="s">
        <v>1006</v>
      </c>
      <c r="E426" s="1" t="s">
        <v>701</v>
      </c>
      <c r="F426" s="2">
        <v>1</v>
      </c>
      <c r="G426" s="2">
        <v>4.28</v>
      </c>
      <c r="H426" s="2" t="s">
        <v>2767</v>
      </c>
      <c r="J426" s="2" t="s">
        <v>2663</v>
      </c>
      <c r="K426" s="2" t="s">
        <v>6987</v>
      </c>
      <c r="L426" s="2" t="s">
        <v>2665</v>
      </c>
      <c r="M426" s="2" t="s">
        <v>6988</v>
      </c>
      <c r="N426" s="2" t="s">
        <v>6296</v>
      </c>
      <c r="O426" s="2" t="s">
        <v>185</v>
      </c>
    </row>
    <row r="427" spans="1:15">
      <c r="A427" s="6">
        <v>426</v>
      </c>
      <c r="B427" s="1" t="s">
        <v>3856</v>
      </c>
      <c r="C427" s="1" t="s">
        <v>8339</v>
      </c>
      <c r="D427" s="2" t="s">
        <v>1006</v>
      </c>
      <c r="E427" s="1" t="s">
        <v>701</v>
      </c>
      <c r="F427" s="2">
        <v>1</v>
      </c>
      <c r="G427" s="2">
        <v>4.28</v>
      </c>
      <c r="H427" s="2" t="s">
        <v>2767</v>
      </c>
      <c r="J427" s="2" t="s">
        <v>3063</v>
      </c>
      <c r="K427" s="2" t="s">
        <v>8148</v>
      </c>
      <c r="L427" s="2" t="s">
        <v>3065</v>
      </c>
      <c r="M427" s="2" t="s">
        <v>8150</v>
      </c>
      <c r="N427" s="2" t="s">
        <v>8340</v>
      </c>
      <c r="O427" s="2" t="s">
        <v>185</v>
      </c>
    </row>
    <row r="428" spans="1:15">
      <c r="A428" s="6">
        <v>427</v>
      </c>
      <c r="B428" s="1" t="s">
        <v>8341</v>
      </c>
      <c r="C428" s="1" t="s">
        <v>8342</v>
      </c>
      <c r="D428" s="2" t="s">
        <v>2788</v>
      </c>
      <c r="E428" s="1" t="s">
        <v>3092</v>
      </c>
      <c r="F428" s="2">
        <v>1</v>
      </c>
      <c r="G428" s="2">
        <v>4.28</v>
      </c>
      <c r="H428" s="2" t="s">
        <v>2759</v>
      </c>
      <c r="J428" s="2" t="s">
        <v>8343</v>
      </c>
      <c r="K428" s="2" t="s">
        <v>8344</v>
      </c>
      <c r="L428" s="2" t="s">
        <v>8345</v>
      </c>
      <c r="M428" s="2" t="s">
        <v>8346</v>
      </c>
      <c r="N428" s="2" t="s">
        <v>8347</v>
      </c>
      <c r="O428" s="2" t="s">
        <v>424</v>
      </c>
    </row>
    <row r="429" spans="1:15">
      <c r="A429" s="6">
        <v>428</v>
      </c>
      <c r="B429" s="1" t="s">
        <v>4481</v>
      </c>
      <c r="C429" s="1" t="s">
        <v>8348</v>
      </c>
      <c r="D429" s="2" t="s">
        <v>2788</v>
      </c>
      <c r="E429" s="1" t="s">
        <v>3092</v>
      </c>
      <c r="F429" s="2">
        <v>1</v>
      </c>
      <c r="G429" s="2">
        <v>4.28</v>
      </c>
      <c r="H429" s="2" t="s">
        <v>2759</v>
      </c>
      <c r="J429" s="2" t="s">
        <v>3965</v>
      </c>
      <c r="K429" s="2" t="s">
        <v>8349</v>
      </c>
      <c r="L429" s="2" t="s">
        <v>8350</v>
      </c>
      <c r="M429" s="2" t="s">
        <v>8351</v>
      </c>
      <c r="N429" s="2" t="s">
        <v>8352</v>
      </c>
      <c r="O429" s="2" t="s">
        <v>424</v>
      </c>
    </row>
    <row r="430" spans="1:15">
      <c r="A430" s="6">
        <v>429</v>
      </c>
      <c r="B430" s="1" t="s">
        <v>8353</v>
      </c>
      <c r="C430" s="1" t="s">
        <v>8354</v>
      </c>
      <c r="D430" s="2" t="s">
        <v>2788</v>
      </c>
      <c r="E430" s="1" t="s">
        <v>3092</v>
      </c>
      <c r="F430" s="2">
        <v>1</v>
      </c>
      <c r="G430" s="2">
        <v>4.28</v>
      </c>
      <c r="H430" s="2" t="s">
        <v>2759</v>
      </c>
      <c r="J430" s="2" t="s">
        <v>8355</v>
      </c>
      <c r="K430" s="2" t="s">
        <v>8356</v>
      </c>
      <c r="L430" s="2" t="s">
        <v>8357</v>
      </c>
      <c r="M430" s="2" t="s">
        <v>8358</v>
      </c>
      <c r="N430" s="2" t="s">
        <v>8359</v>
      </c>
      <c r="O430" s="2" t="s">
        <v>424</v>
      </c>
    </row>
    <row r="431" spans="1:15">
      <c r="A431" s="6">
        <v>430</v>
      </c>
      <c r="B431" s="1" t="s">
        <v>8360</v>
      </c>
      <c r="C431" s="1" t="s">
        <v>8361</v>
      </c>
      <c r="D431" s="2" t="s">
        <v>2788</v>
      </c>
      <c r="E431" s="1" t="s">
        <v>3092</v>
      </c>
      <c r="F431" s="2">
        <v>1</v>
      </c>
      <c r="G431" s="2">
        <v>4.28</v>
      </c>
      <c r="H431" s="2" t="s">
        <v>2759</v>
      </c>
      <c r="J431" s="2" t="s">
        <v>8362</v>
      </c>
      <c r="K431" s="2" t="s">
        <v>8363</v>
      </c>
      <c r="L431" s="2" t="s">
        <v>8364</v>
      </c>
      <c r="M431" s="2" t="s">
        <v>8365</v>
      </c>
      <c r="N431" s="2" t="s">
        <v>8366</v>
      </c>
      <c r="O431" s="2" t="s">
        <v>424</v>
      </c>
    </row>
    <row r="432" spans="1:15">
      <c r="A432" s="6">
        <v>431</v>
      </c>
      <c r="B432" s="1" t="s">
        <v>5131</v>
      </c>
      <c r="C432" s="1" t="s">
        <v>8367</v>
      </c>
      <c r="D432" s="2" t="s">
        <v>2788</v>
      </c>
      <c r="E432" s="1" t="s">
        <v>3092</v>
      </c>
      <c r="F432" s="2">
        <v>1</v>
      </c>
      <c r="G432" s="2">
        <v>4.28</v>
      </c>
      <c r="H432" s="2" t="s">
        <v>2759</v>
      </c>
      <c r="J432" s="2" t="s">
        <v>8368</v>
      </c>
      <c r="K432" s="2" t="s">
        <v>2848</v>
      </c>
      <c r="L432" s="2" t="s">
        <v>8369</v>
      </c>
      <c r="M432" s="2" t="s">
        <v>2850</v>
      </c>
      <c r="N432" s="2" t="s">
        <v>8370</v>
      </c>
      <c r="O432" s="2" t="s">
        <v>424</v>
      </c>
    </row>
    <row r="433" spans="1:15">
      <c r="A433" s="6">
        <v>432</v>
      </c>
      <c r="B433" s="1" t="s">
        <v>8371</v>
      </c>
      <c r="C433" s="1" t="s">
        <v>8372</v>
      </c>
      <c r="D433" s="2" t="s">
        <v>2788</v>
      </c>
      <c r="E433" s="1" t="s">
        <v>3092</v>
      </c>
      <c r="F433" s="2">
        <v>1</v>
      </c>
      <c r="G433" s="2">
        <v>4.28</v>
      </c>
      <c r="H433" s="2" t="s">
        <v>2759</v>
      </c>
      <c r="J433" s="2" t="s">
        <v>8373</v>
      </c>
      <c r="K433" s="2" t="s">
        <v>8374</v>
      </c>
      <c r="L433" s="2" t="s">
        <v>8375</v>
      </c>
      <c r="M433" s="2" t="s">
        <v>8376</v>
      </c>
      <c r="N433" s="2" t="s">
        <v>8377</v>
      </c>
      <c r="O433" s="2" t="s">
        <v>424</v>
      </c>
    </row>
    <row r="434" spans="1:15">
      <c r="A434" s="6">
        <v>433</v>
      </c>
      <c r="B434" s="1" t="s">
        <v>8378</v>
      </c>
      <c r="C434" s="1" t="s">
        <v>8379</v>
      </c>
      <c r="D434" s="2" t="s">
        <v>2788</v>
      </c>
      <c r="E434" s="1" t="s">
        <v>3092</v>
      </c>
      <c r="F434" s="2">
        <v>1</v>
      </c>
      <c r="G434" s="2">
        <v>4.28</v>
      </c>
      <c r="H434" s="2" t="s">
        <v>2759</v>
      </c>
      <c r="J434" s="2" t="s">
        <v>8380</v>
      </c>
      <c r="K434" s="2" t="s">
        <v>8381</v>
      </c>
      <c r="L434" s="2" t="s">
        <v>8382</v>
      </c>
      <c r="M434" s="2" t="s">
        <v>8383</v>
      </c>
      <c r="N434" s="2" t="s">
        <v>8384</v>
      </c>
      <c r="O434" s="2" t="s">
        <v>424</v>
      </c>
    </row>
    <row r="435" spans="1:15">
      <c r="A435" s="6">
        <v>434</v>
      </c>
      <c r="B435" s="1" t="s">
        <v>5519</v>
      </c>
      <c r="C435" s="1" t="s">
        <v>7613</v>
      </c>
      <c r="D435" s="2" t="s">
        <v>338</v>
      </c>
      <c r="E435" s="1" t="s">
        <v>3127</v>
      </c>
      <c r="F435" s="2">
        <v>1</v>
      </c>
      <c r="H435" s="2" t="s">
        <v>1402</v>
      </c>
      <c r="J435" s="2" t="s">
        <v>1137</v>
      </c>
      <c r="K435" s="2" t="s">
        <v>2092</v>
      </c>
      <c r="L435" s="2" t="s">
        <v>1139</v>
      </c>
      <c r="M435" s="2" t="s">
        <v>2094</v>
      </c>
      <c r="N435" s="2" t="s">
        <v>3011</v>
      </c>
      <c r="O435" s="2" t="s">
        <v>185</v>
      </c>
    </row>
    <row r="436" spans="1:15">
      <c r="A436" s="6">
        <v>435</v>
      </c>
      <c r="B436" s="1" t="s">
        <v>1026</v>
      </c>
      <c r="C436" s="1" t="s">
        <v>8385</v>
      </c>
      <c r="D436" s="2" t="s">
        <v>338</v>
      </c>
      <c r="E436" s="1" t="s">
        <v>3127</v>
      </c>
      <c r="F436" s="2">
        <v>1</v>
      </c>
      <c r="H436" s="2" t="s">
        <v>1402</v>
      </c>
      <c r="J436" s="2" t="s">
        <v>535</v>
      </c>
      <c r="K436" s="2" t="s">
        <v>7078</v>
      </c>
      <c r="L436" s="2" t="s">
        <v>3624</v>
      </c>
      <c r="M436" s="2" t="s">
        <v>7080</v>
      </c>
      <c r="N436" s="2" t="s">
        <v>3254</v>
      </c>
      <c r="O436" s="2" t="s">
        <v>185</v>
      </c>
    </row>
    <row r="437" spans="1:15">
      <c r="A437" s="6">
        <v>436</v>
      </c>
      <c r="B437" s="1" t="s">
        <v>752</v>
      </c>
      <c r="C437" s="1" t="s">
        <v>8386</v>
      </c>
      <c r="D437" s="2" t="s">
        <v>338</v>
      </c>
      <c r="E437" s="1" t="s">
        <v>3127</v>
      </c>
      <c r="F437" s="2">
        <v>1</v>
      </c>
      <c r="H437" s="2" t="s">
        <v>1402</v>
      </c>
      <c r="J437" s="2" t="s">
        <v>755</v>
      </c>
      <c r="K437" s="2" t="s">
        <v>8387</v>
      </c>
      <c r="L437" s="2" t="s">
        <v>757</v>
      </c>
      <c r="M437" s="2" t="s">
        <v>8388</v>
      </c>
      <c r="N437" s="2" t="s">
        <v>2944</v>
      </c>
      <c r="O437" s="2" t="s">
        <v>185</v>
      </c>
    </row>
    <row r="438" spans="1:15">
      <c r="A438" s="6">
        <v>437</v>
      </c>
      <c r="B438" s="1" t="s">
        <v>8389</v>
      </c>
      <c r="C438" s="1" t="s">
        <v>921</v>
      </c>
      <c r="D438" s="2" t="s">
        <v>338</v>
      </c>
      <c r="E438" s="1" t="s">
        <v>3127</v>
      </c>
      <c r="F438" s="2">
        <v>1</v>
      </c>
      <c r="H438" s="2" t="s">
        <v>1402</v>
      </c>
      <c r="J438" s="2" t="s">
        <v>8390</v>
      </c>
      <c r="K438" s="2" t="s">
        <v>8391</v>
      </c>
      <c r="L438" s="2" t="s">
        <v>8392</v>
      </c>
      <c r="M438" s="2" t="s">
        <v>8393</v>
      </c>
      <c r="N438" s="2" t="s">
        <v>8394</v>
      </c>
      <c r="O438" s="2" t="s">
        <v>185</v>
      </c>
    </row>
    <row r="439" spans="1:15">
      <c r="A439" s="6">
        <v>438</v>
      </c>
      <c r="B439" s="1" t="s">
        <v>8395</v>
      </c>
      <c r="C439" s="1" t="s">
        <v>8396</v>
      </c>
      <c r="D439" s="2" t="s">
        <v>338</v>
      </c>
      <c r="E439" s="1" t="s">
        <v>3127</v>
      </c>
      <c r="F439" s="2">
        <v>1</v>
      </c>
      <c r="H439" s="2" t="s">
        <v>1402</v>
      </c>
      <c r="J439" s="2" t="s">
        <v>8397</v>
      </c>
      <c r="K439" s="2" t="s">
        <v>3731</v>
      </c>
      <c r="L439" s="2" t="s">
        <v>8398</v>
      </c>
      <c r="M439" s="2" t="s">
        <v>2384</v>
      </c>
      <c r="N439" s="2" t="s">
        <v>6224</v>
      </c>
      <c r="O439" s="2" t="s">
        <v>185</v>
      </c>
    </row>
    <row r="440" spans="1:15">
      <c r="A440" s="6">
        <v>439</v>
      </c>
      <c r="B440" s="2" t="s">
        <v>4426</v>
      </c>
      <c r="C440" s="2" t="s">
        <v>8399</v>
      </c>
      <c r="D440" s="2" t="s">
        <v>338</v>
      </c>
      <c r="E440" s="2" t="s">
        <v>3127</v>
      </c>
      <c r="F440" s="2">
        <v>1</v>
      </c>
      <c r="H440" s="2" t="s">
        <v>1402</v>
      </c>
      <c r="J440" s="2" t="s">
        <v>556</v>
      </c>
      <c r="K440" s="2" t="s">
        <v>7070</v>
      </c>
      <c r="L440" s="2" t="s">
        <v>557</v>
      </c>
      <c r="M440" s="2" t="s">
        <v>7072</v>
      </c>
      <c r="N440" s="2" t="s">
        <v>6513</v>
      </c>
      <c r="O440" s="2" t="s">
        <v>185</v>
      </c>
    </row>
    <row r="441" spans="1:15">
      <c r="A441" s="6">
        <v>440</v>
      </c>
      <c r="B441" s="2" t="s">
        <v>8400</v>
      </c>
      <c r="C441" s="2" t="s">
        <v>8401</v>
      </c>
      <c r="D441" s="2" t="s">
        <v>2788</v>
      </c>
      <c r="E441" s="2" t="s">
        <v>2789</v>
      </c>
      <c r="F441" s="2">
        <v>1</v>
      </c>
      <c r="H441" s="2" t="s">
        <v>2759</v>
      </c>
      <c r="J441" s="2" t="s">
        <v>8402</v>
      </c>
      <c r="K441" s="2" t="s">
        <v>8403</v>
      </c>
      <c r="L441" s="2" t="s">
        <v>8404</v>
      </c>
      <c r="M441" s="2" t="s">
        <v>8405</v>
      </c>
      <c r="N441" s="2" t="s">
        <v>8406</v>
      </c>
      <c r="O441" s="2" t="s">
        <v>424</v>
      </c>
    </row>
    <row r="442" spans="1:15">
      <c r="A442" s="6">
        <v>441</v>
      </c>
      <c r="B442" s="2" t="s">
        <v>4381</v>
      </c>
      <c r="C442" s="2" t="s">
        <v>8407</v>
      </c>
      <c r="D442" s="2" t="s">
        <v>338</v>
      </c>
      <c r="E442" s="2" t="s">
        <v>2758</v>
      </c>
      <c r="F442" s="2">
        <v>2</v>
      </c>
      <c r="H442" s="2" t="s">
        <v>1402</v>
      </c>
      <c r="J442" s="2" t="s">
        <v>4384</v>
      </c>
      <c r="K442" s="2" t="s">
        <v>8408</v>
      </c>
      <c r="L442" s="2" t="s">
        <v>4385</v>
      </c>
      <c r="M442" s="2" t="s">
        <v>8409</v>
      </c>
      <c r="N442" s="2" t="s">
        <v>6860</v>
      </c>
      <c r="O442" s="2" t="s">
        <v>185</v>
      </c>
    </row>
    <row r="443" spans="1:15">
      <c r="A443" s="6">
        <v>442</v>
      </c>
      <c r="B443" s="2" t="s">
        <v>8410</v>
      </c>
      <c r="C443" s="2" t="s">
        <v>8411</v>
      </c>
      <c r="D443" s="2" t="s">
        <v>339</v>
      </c>
      <c r="E443" s="2" t="s">
        <v>1013</v>
      </c>
      <c r="F443" s="2">
        <v>2</v>
      </c>
      <c r="G443" s="2">
        <v>45412</v>
      </c>
      <c r="H443" s="2" t="s">
        <v>2767</v>
      </c>
      <c r="J443" s="2" t="s">
        <v>4086</v>
      </c>
      <c r="K443" s="2" t="s">
        <v>3058</v>
      </c>
      <c r="L443" s="2" t="s">
        <v>4087</v>
      </c>
      <c r="M443" s="2" t="s">
        <v>3059</v>
      </c>
      <c r="N443" s="2" t="s">
        <v>1435</v>
      </c>
      <c r="O443" s="2" t="s">
        <v>185</v>
      </c>
    </row>
    <row r="444" spans="1:15">
      <c r="A444" s="6">
        <v>443</v>
      </c>
      <c r="B444" s="2" t="s">
        <v>8412</v>
      </c>
      <c r="C444" s="2" t="s">
        <v>7686</v>
      </c>
      <c r="D444" s="2" t="s">
        <v>339</v>
      </c>
      <c r="E444" s="2" t="s">
        <v>3168</v>
      </c>
      <c r="F444" s="2">
        <v>1</v>
      </c>
      <c r="G444" s="2">
        <v>4.3</v>
      </c>
      <c r="H444" s="2" t="s">
        <v>2767</v>
      </c>
      <c r="J444" s="2" t="s">
        <v>8413</v>
      </c>
      <c r="K444" s="2" t="s">
        <v>6987</v>
      </c>
      <c r="L444" s="2" t="s">
        <v>8414</v>
      </c>
      <c r="M444" s="2" t="s">
        <v>6988</v>
      </c>
      <c r="N444" s="2" t="s">
        <v>3156</v>
      </c>
      <c r="O444" s="2" t="s">
        <v>185</v>
      </c>
    </row>
    <row r="445" spans="1:15">
      <c r="A445" s="6">
        <v>444</v>
      </c>
      <c r="B445" s="2" t="s">
        <v>8415</v>
      </c>
      <c r="C445" s="2" t="s">
        <v>8416</v>
      </c>
      <c r="D445" s="2" t="s">
        <v>339</v>
      </c>
      <c r="E445" s="2" t="s">
        <v>3168</v>
      </c>
      <c r="F445" s="2">
        <v>1</v>
      </c>
      <c r="G445" s="2">
        <v>4.3</v>
      </c>
      <c r="H445" s="2" t="s">
        <v>2767</v>
      </c>
      <c r="J445" s="2" t="s">
        <v>8417</v>
      </c>
      <c r="K445" s="2" t="s">
        <v>6887</v>
      </c>
      <c r="L445" s="2" t="s">
        <v>8418</v>
      </c>
      <c r="M445" s="2" t="s">
        <v>6889</v>
      </c>
      <c r="N445" s="2" t="s">
        <v>5995</v>
      </c>
      <c r="O445" s="2" t="s">
        <v>185</v>
      </c>
    </row>
    <row r="446" spans="1:15">
      <c r="A446" s="6">
        <v>445</v>
      </c>
      <c r="B446" s="1" t="s">
        <v>1651</v>
      </c>
      <c r="C446" s="1" t="s">
        <v>8419</v>
      </c>
      <c r="D446" s="2" t="s">
        <v>339</v>
      </c>
      <c r="E446" s="1" t="s">
        <v>3168</v>
      </c>
      <c r="F446" s="2">
        <v>1</v>
      </c>
      <c r="G446" s="2">
        <v>4.3</v>
      </c>
      <c r="H446" s="2" t="s">
        <v>2767</v>
      </c>
      <c r="J446" s="2" t="s">
        <v>352</v>
      </c>
      <c r="K446" s="2" t="s">
        <v>7553</v>
      </c>
      <c r="L446" s="2" t="s">
        <v>1002</v>
      </c>
      <c r="M446" s="2" t="s">
        <v>7554</v>
      </c>
      <c r="N446" s="2" t="s">
        <v>6301</v>
      </c>
      <c r="O446" s="2" t="s">
        <v>185</v>
      </c>
    </row>
    <row r="447" spans="1:15">
      <c r="A447" s="6">
        <v>446</v>
      </c>
      <c r="B447" s="1" t="s">
        <v>3213</v>
      </c>
      <c r="C447" s="1" t="s">
        <v>8420</v>
      </c>
      <c r="D447" s="2" t="s">
        <v>339</v>
      </c>
      <c r="E447" s="1" t="s">
        <v>3168</v>
      </c>
      <c r="F447" s="2">
        <v>1</v>
      </c>
      <c r="G447" s="2">
        <v>4.3</v>
      </c>
      <c r="H447" s="2" t="s">
        <v>2767</v>
      </c>
      <c r="J447" s="2" t="s">
        <v>1187</v>
      </c>
      <c r="K447" s="2" t="s">
        <v>6975</v>
      </c>
      <c r="L447" s="2" t="s">
        <v>1188</v>
      </c>
      <c r="M447" s="2" t="s">
        <v>6976</v>
      </c>
      <c r="N447" s="2" t="s">
        <v>6452</v>
      </c>
      <c r="O447" s="2" t="s">
        <v>185</v>
      </c>
    </row>
    <row r="448" spans="1:15">
      <c r="A448" s="6">
        <v>447</v>
      </c>
      <c r="B448" s="1" t="s">
        <v>8421</v>
      </c>
      <c r="C448" s="1" t="s">
        <v>8422</v>
      </c>
      <c r="D448" s="2" t="s">
        <v>339</v>
      </c>
      <c r="E448" s="1" t="s">
        <v>3168</v>
      </c>
      <c r="F448" s="2">
        <v>1</v>
      </c>
      <c r="G448" s="2">
        <v>4.3</v>
      </c>
      <c r="H448" s="2" t="s">
        <v>2767</v>
      </c>
      <c r="J448" s="2" t="s">
        <v>4450</v>
      </c>
      <c r="K448" s="2" t="s">
        <v>8423</v>
      </c>
      <c r="L448" s="2" t="s">
        <v>4451</v>
      </c>
      <c r="M448" s="2" t="s">
        <v>8424</v>
      </c>
      <c r="N448" s="2" t="s">
        <v>3178</v>
      </c>
      <c r="O448" s="2" t="s">
        <v>185</v>
      </c>
    </row>
    <row r="449" spans="1:15">
      <c r="A449" s="6">
        <v>448</v>
      </c>
      <c r="B449" s="197" t="s">
        <v>8425</v>
      </c>
      <c r="C449" s="197" t="s">
        <v>8426</v>
      </c>
      <c r="D449" s="198" t="s">
        <v>339</v>
      </c>
      <c r="E449" s="197" t="s">
        <v>581</v>
      </c>
      <c r="F449" s="2">
        <v>1</v>
      </c>
      <c r="H449" s="2" t="s">
        <v>1402</v>
      </c>
      <c r="J449" s="2" t="s">
        <v>8427</v>
      </c>
      <c r="K449" s="2" t="s">
        <v>8391</v>
      </c>
      <c r="L449" s="2" t="s">
        <v>8428</v>
      </c>
      <c r="M449" s="2" t="s">
        <v>8169</v>
      </c>
      <c r="N449" s="2" t="s">
        <v>2947</v>
      </c>
      <c r="O449" s="2" t="s">
        <v>185</v>
      </c>
    </row>
    <row r="450" spans="1:15">
      <c r="A450" s="6">
        <v>449</v>
      </c>
      <c r="B450" s="1" t="s">
        <v>8429</v>
      </c>
      <c r="C450" s="1" t="s">
        <v>8430</v>
      </c>
      <c r="D450" s="2" t="s">
        <v>339</v>
      </c>
      <c r="E450" s="1" t="s">
        <v>581</v>
      </c>
      <c r="F450" s="2">
        <v>1</v>
      </c>
      <c r="H450" s="2" t="s">
        <v>1402</v>
      </c>
      <c r="J450" s="2" t="s">
        <v>8431</v>
      </c>
      <c r="K450" s="2" t="s">
        <v>7435</v>
      </c>
      <c r="L450" s="2" t="s">
        <v>8432</v>
      </c>
      <c r="M450" s="2" t="s">
        <v>7436</v>
      </c>
      <c r="N450" s="2" t="s">
        <v>8433</v>
      </c>
      <c r="O450" s="2" t="s">
        <v>185</v>
      </c>
    </row>
    <row r="451" spans="1:15">
      <c r="A451" s="6">
        <v>450</v>
      </c>
      <c r="B451" s="1" t="s">
        <v>8434</v>
      </c>
      <c r="C451" s="1" t="s">
        <v>8435</v>
      </c>
      <c r="D451" s="2" t="s">
        <v>339</v>
      </c>
      <c r="E451" s="1" t="s">
        <v>581</v>
      </c>
      <c r="F451" s="2">
        <v>1</v>
      </c>
      <c r="H451" s="2" t="s">
        <v>1402</v>
      </c>
      <c r="J451" s="2" t="s">
        <v>4280</v>
      </c>
      <c r="K451" s="2" t="s">
        <v>6908</v>
      </c>
      <c r="L451" s="2" t="s">
        <v>4281</v>
      </c>
      <c r="M451" s="2" t="s">
        <v>6910</v>
      </c>
      <c r="N451" s="2" t="s">
        <v>8436</v>
      </c>
      <c r="O451" s="2" t="s">
        <v>185</v>
      </c>
    </row>
    <row r="452" spans="1:15">
      <c r="A452" s="6">
        <v>451</v>
      </c>
      <c r="B452" s="1" t="s">
        <v>8437</v>
      </c>
      <c r="C452" s="1" t="s">
        <v>8438</v>
      </c>
      <c r="D452" s="2" t="s">
        <v>339</v>
      </c>
      <c r="E452" s="1" t="s">
        <v>581</v>
      </c>
      <c r="F452" s="2">
        <v>1</v>
      </c>
      <c r="H452" s="2" t="s">
        <v>1402</v>
      </c>
      <c r="J452" s="2" t="s">
        <v>7913</v>
      </c>
      <c r="K452" s="2" t="s">
        <v>4973</v>
      </c>
      <c r="L452" s="2" t="s">
        <v>7915</v>
      </c>
      <c r="M452" s="2" t="s">
        <v>4974</v>
      </c>
      <c r="N452" s="2" t="s">
        <v>8439</v>
      </c>
      <c r="O452" s="2" t="s">
        <v>185</v>
      </c>
    </row>
    <row r="453" spans="1:15">
      <c r="A453" s="6">
        <v>452</v>
      </c>
      <c r="B453" s="1" t="s">
        <v>2981</v>
      </c>
      <c r="C453" s="1" t="s">
        <v>8440</v>
      </c>
      <c r="D453" s="2" t="s">
        <v>339</v>
      </c>
      <c r="E453" s="1" t="s">
        <v>581</v>
      </c>
      <c r="F453" s="2">
        <v>1</v>
      </c>
      <c r="H453" s="2" t="s">
        <v>1402</v>
      </c>
      <c r="J453" s="2" t="s">
        <v>569</v>
      </c>
      <c r="K453" s="2" t="s">
        <v>8441</v>
      </c>
      <c r="L453" s="2" t="s">
        <v>571</v>
      </c>
      <c r="M453" s="2" t="s">
        <v>8442</v>
      </c>
      <c r="N453" s="2" t="s">
        <v>6038</v>
      </c>
      <c r="O453" s="2" t="s">
        <v>185</v>
      </c>
    </row>
    <row r="454" spans="1:15">
      <c r="A454" s="6">
        <v>453</v>
      </c>
      <c r="B454" s="1" t="s">
        <v>8443</v>
      </c>
      <c r="C454" s="1" t="s">
        <v>8444</v>
      </c>
      <c r="D454" s="2" t="s">
        <v>339</v>
      </c>
      <c r="E454" s="1" t="s">
        <v>581</v>
      </c>
      <c r="F454" s="2">
        <v>1</v>
      </c>
      <c r="H454" s="2" t="s">
        <v>1402</v>
      </c>
      <c r="J454" s="2" t="s">
        <v>8237</v>
      </c>
      <c r="K454" s="2" t="s">
        <v>8445</v>
      </c>
      <c r="L454" s="2" t="s">
        <v>8238</v>
      </c>
      <c r="M454" s="2" t="s">
        <v>8446</v>
      </c>
      <c r="N454" s="2" t="s">
        <v>2975</v>
      </c>
      <c r="O454" s="2" t="s">
        <v>185</v>
      </c>
    </row>
    <row r="455" spans="1:15">
      <c r="A455" s="6">
        <v>454</v>
      </c>
      <c r="B455" s="1" t="s">
        <v>8447</v>
      </c>
      <c r="C455" s="1" t="s">
        <v>8448</v>
      </c>
      <c r="D455" s="2" t="s">
        <v>339</v>
      </c>
      <c r="E455" s="1" t="s">
        <v>581</v>
      </c>
      <c r="F455" s="2">
        <v>1</v>
      </c>
      <c r="H455" s="2" t="s">
        <v>1402</v>
      </c>
      <c r="J455" s="2" t="s">
        <v>8449</v>
      </c>
      <c r="K455" s="2" t="s">
        <v>6965</v>
      </c>
      <c r="L455" s="2" t="s">
        <v>8450</v>
      </c>
      <c r="M455" s="2" t="s">
        <v>4933</v>
      </c>
      <c r="N455" s="2" t="s">
        <v>8451</v>
      </c>
      <c r="O455" s="2" t="s">
        <v>185</v>
      </c>
    </row>
    <row r="456" spans="1:15">
      <c r="A456" s="6">
        <v>455</v>
      </c>
      <c r="B456" s="1" t="s">
        <v>6692</v>
      </c>
      <c r="C456" s="1" t="s">
        <v>8452</v>
      </c>
      <c r="D456" s="2" t="s">
        <v>339</v>
      </c>
      <c r="E456" s="1" t="s">
        <v>581</v>
      </c>
      <c r="F456" s="2">
        <v>1</v>
      </c>
      <c r="H456" s="2" t="s">
        <v>1402</v>
      </c>
      <c r="J456" s="2" t="s">
        <v>3063</v>
      </c>
      <c r="K456" s="2" t="s">
        <v>6971</v>
      </c>
      <c r="L456" s="2" t="s">
        <v>3065</v>
      </c>
      <c r="M456" s="2" t="s">
        <v>6973</v>
      </c>
      <c r="N456" s="2" t="s">
        <v>3763</v>
      </c>
      <c r="O456" s="2" t="s">
        <v>185</v>
      </c>
    </row>
    <row r="457" spans="1:15">
      <c r="A457" s="6">
        <v>456</v>
      </c>
      <c r="B457" s="1" t="s">
        <v>6337</v>
      </c>
      <c r="C457" s="1" t="s">
        <v>8453</v>
      </c>
      <c r="D457" s="2" t="s">
        <v>339</v>
      </c>
      <c r="E457" s="1" t="s">
        <v>581</v>
      </c>
      <c r="F457" s="2">
        <v>1</v>
      </c>
      <c r="H457" s="2" t="s">
        <v>1402</v>
      </c>
      <c r="J457" s="2" t="s">
        <v>6340</v>
      </c>
      <c r="K457" s="2" t="s">
        <v>8454</v>
      </c>
      <c r="L457" s="2" t="s">
        <v>6342</v>
      </c>
      <c r="M457" s="2" t="s">
        <v>8455</v>
      </c>
      <c r="N457" s="2" t="s">
        <v>8456</v>
      </c>
      <c r="O457" s="2" t="s">
        <v>185</v>
      </c>
    </row>
    <row r="458" spans="1:15">
      <c r="A458" s="6">
        <v>457</v>
      </c>
      <c r="B458" s="1" t="s">
        <v>8457</v>
      </c>
      <c r="C458" s="1" t="s">
        <v>8458</v>
      </c>
      <c r="D458" s="2" t="s">
        <v>339</v>
      </c>
      <c r="E458" s="1" t="s">
        <v>581</v>
      </c>
      <c r="F458" s="2">
        <v>1</v>
      </c>
      <c r="H458" s="2" t="s">
        <v>1402</v>
      </c>
      <c r="J458" s="2" t="s">
        <v>7014</v>
      </c>
      <c r="K458" s="2" t="s">
        <v>748</v>
      </c>
      <c r="L458" s="2" t="s">
        <v>7016</v>
      </c>
      <c r="M458" s="2" t="s">
        <v>750</v>
      </c>
      <c r="N458" s="2" t="s">
        <v>8459</v>
      </c>
      <c r="O458" s="2" t="s">
        <v>185</v>
      </c>
    </row>
    <row r="459" spans="1:15">
      <c r="A459" s="6">
        <v>458</v>
      </c>
      <c r="B459" s="2" t="s">
        <v>8460</v>
      </c>
      <c r="C459" s="2" t="s">
        <v>8461</v>
      </c>
      <c r="D459" s="2" t="s">
        <v>339</v>
      </c>
      <c r="E459" s="2" t="s">
        <v>581</v>
      </c>
      <c r="F459" s="2">
        <v>1</v>
      </c>
      <c r="H459" s="2" t="s">
        <v>1402</v>
      </c>
      <c r="J459" s="2" t="s">
        <v>8462</v>
      </c>
      <c r="K459" s="2" t="s">
        <v>6806</v>
      </c>
      <c r="L459" s="2" t="s">
        <v>8463</v>
      </c>
      <c r="M459" s="2" t="s">
        <v>6807</v>
      </c>
      <c r="N459" s="2" t="s">
        <v>6689</v>
      </c>
      <c r="O459" s="2" t="s">
        <v>185</v>
      </c>
    </row>
    <row r="460" spans="1:15">
      <c r="A460" s="6">
        <v>459</v>
      </c>
      <c r="B460" s="2" t="s">
        <v>8464</v>
      </c>
      <c r="C460" s="2" t="s">
        <v>8465</v>
      </c>
      <c r="D460" s="2" t="s">
        <v>339</v>
      </c>
      <c r="E460" s="2" t="s">
        <v>581</v>
      </c>
      <c r="F460" s="2">
        <v>1</v>
      </c>
      <c r="H460" s="2" t="s">
        <v>1402</v>
      </c>
      <c r="J460" s="2" t="s">
        <v>3925</v>
      </c>
      <c r="K460" s="2" t="s">
        <v>7218</v>
      </c>
      <c r="L460" s="2" t="s">
        <v>8466</v>
      </c>
      <c r="M460" s="2" t="s">
        <v>7127</v>
      </c>
      <c r="N460" s="2" t="s">
        <v>3727</v>
      </c>
      <c r="O460" s="2" t="s">
        <v>185</v>
      </c>
    </row>
    <row r="461" spans="1:15">
      <c r="A461" s="6">
        <v>460</v>
      </c>
      <c r="B461" s="2" t="s">
        <v>3213</v>
      </c>
      <c r="C461" s="2" t="s">
        <v>8467</v>
      </c>
      <c r="D461" s="2" t="s">
        <v>339</v>
      </c>
      <c r="E461" s="2" t="s">
        <v>581</v>
      </c>
      <c r="F461" s="2">
        <v>1</v>
      </c>
      <c r="H461" s="2" t="s">
        <v>1402</v>
      </c>
      <c r="J461" s="2" t="s">
        <v>1187</v>
      </c>
      <c r="K461" s="2" t="s">
        <v>6791</v>
      </c>
      <c r="L461" s="2" t="s">
        <v>1188</v>
      </c>
      <c r="M461" s="2" t="s">
        <v>7422</v>
      </c>
      <c r="N461" s="2" t="s">
        <v>5975</v>
      </c>
      <c r="O461" s="2" t="s">
        <v>185</v>
      </c>
    </row>
    <row r="462" spans="1:15">
      <c r="A462" s="6">
        <v>461</v>
      </c>
      <c r="B462" s="2" t="s">
        <v>8468</v>
      </c>
      <c r="C462" s="2" t="s">
        <v>8469</v>
      </c>
      <c r="D462" s="2" t="s">
        <v>339</v>
      </c>
      <c r="E462" s="2" t="s">
        <v>2681</v>
      </c>
      <c r="F462" s="2">
        <v>1</v>
      </c>
      <c r="H462" s="2" t="s">
        <v>2767</v>
      </c>
      <c r="J462" s="2" t="s">
        <v>6736</v>
      </c>
      <c r="K462" s="2" t="s">
        <v>8470</v>
      </c>
      <c r="L462" s="2" t="s">
        <v>6737</v>
      </c>
      <c r="M462" s="2" t="s">
        <v>8471</v>
      </c>
      <c r="N462" s="2" t="s">
        <v>3312</v>
      </c>
      <c r="O462" s="2" t="s">
        <v>185</v>
      </c>
    </row>
    <row r="463" spans="1:15">
      <c r="A463" s="6">
        <v>462</v>
      </c>
      <c r="B463" s="1" t="s">
        <v>1160</v>
      </c>
      <c r="C463" s="1" t="s">
        <v>8472</v>
      </c>
      <c r="D463" s="2" t="s">
        <v>339</v>
      </c>
      <c r="E463" s="1" t="s">
        <v>2681</v>
      </c>
      <c r="F463" s="2">
        <v>1</v>
      </c>
      <c r="H463" s="2" t="s">
        <v>2767</v>
      </c>
      <c r="J463" s="2" t="s">
        <v>1162</v>
      </c>
      <c r="K463" s="2" t="s">
        <v>763</v>
      </c>
      <c r="L463" s="2" t="s">
        <v>6931</v>
      </c>
      <c r="M463" s="2" t="s">
        <v>1059</v>
      </c>
      <c r="N463" s="2" t="s">
        <v>8473</v>
      </c>
      <c r="O463" s="2" t="s">
        <v>185</v>
      </c>
    </row>
    <row r="464" spans="1:15">
      <c r="A464" s="6">
        <v>463</v>
      </c>
      <c r="B464" s="1" t="s">
        <v>8474</v>
      </c>
      <c r="C464" s="1" t="s">
        <v>8475</v>
      </c>
      <c r="D464" s="2" t="s">
        <v>339</v>
      </c>
      <c r="E464" s="1" t="s">
        <v>2681</v>
      </c>
      <c r="F464" s="2">
        <v>1</v>
      </c>
      <c r="H464" s="2" t="s">
        <v>2767</v>
      </c>
      <c r="J464" s="2" t="s">
        <v>8476</v>
      </c>
      <c r="K464" s="2" t="s">
        <v>8021</v>
      </c>
      <c r="L464" s="2" t="s">
        <v>8477</v>
      </c>
      <c r="M464" s="2" t="s">
        <v>8022</v>
      </c>
      <c r="N464" s="2" t="s">
        <v>8478</v>
      </c>
      <c r="O464" s="2" t="s">
        <v>185</v>
      </c>
    </row>
    <row r="465" spans="1:15">
      <c r="A465" s="6">
        <v>464</v>
      </c>
      <c r="B465" s="1" t="s">
        <v>8479</v>
      </c>
      <c r="C465" s="1" t="s">
        <v>3825</v>
      </c>
      <c r="D465" s="2" t="s">
        <v>339</v>
      </c>
      <c r="E465" s="1" t="s">
        <v>2681</v>
      </c>
      <c r="F465" s="2">
        <v>1</v>
      </c>
      <c r="H465" s="2" t="s">
        <v>2767</v>
      </c>
      <c r="J465" s="2" t="s">
        <v>8480</v>
      </c>
      <c r="K465" s="2" t="s">
        <v>1362</v>
      </c>
      <c r="L465" s="2" t="s">
        <v>8481</v>
      </c>
      <c r="M465" s="2" t="s">
        <v>1364</v>
      </c>
      <c r="N465" s="2" t="s">
        <v>3338</v>
      </c>
      <c r="O465" s="2" t="s">
        <v>185</v>
      </c>
    </row>
    <row r="466" spans="1:15">
      <c r="A466" s="6">
        <v>465</v>
      </c>
      <c r="B466" s="1" t="s">
        <v>533</v>
      </c>
      <c r="C466" s="1" t="s">
        <v>8482</v>
      </c>
      <c r="D466" s="2" t="s">
        <v>339</v>
      </c>
      <c r="E466" s="1" t="s">
        <v>2681</v>
      </c>
      <c r="F466" s="2">
        <v>1</v>
      </c>
      <c r="H466" s="2" t="s">
        <v>2767</v>
      </c>
      <c r="J466" s="2" t="s">
        <v>535</v>
      </c>
      <c r="K466" s="2" t="s">
        <v>7078</v>
      </c>
      <c r="L466" s="2" t="s">
        <v>537</v>
      </c>
      <c r="M466" s="2" t="s">
        <v>7080</v>
      </c>
      <c r="N466" s="2" t="s">
        <v>8483</v>
      </c>
      <c r="O466" s="2" t="s">
        <v>185</v>
      </c>
    </row>
    <row r="467" spans="1:15">
      <c r="A467" s="6">
        <v>466</v>
      </c>
      <c r="B467" s="1" t="s">
        <v>8484</v>
      </c>
      <c r="C467" s="1" t="s">
        <v>7229</v>
      </c>
      <c r="D467" s="2" t="s">
        <v>339</v>
      </c>
      <c r="E467" s="1" t="s">
        <v>2681</v>
      </c>
      <c r="F467" s="2">
        <v>1</v>
      </c>
      <c r="H467" s="2" t="s">
        <v>2767</v>
      </c>
      <c r="J467" s="2" t="s">
        <v>5462</v>
      </c>
      <c r="K467" s="2" t="s">
        <v>1123</v>
      </c>
      <c r="L467" s="2" t="s">
        <v>5463</v>
      </c>
      <c r="M467" s="2" t="s">
        <v>1125</v>
      </c>
      <c r="N467" s="2" t="s">
        <v>8485</v>
      </c>
      <c r="O467" s="2" t="s">
        <v>185</v>
      </c>
    </row>
    <row r="468" spans="1:15">
      <c r="A468" s="6">
        <v>467</v>
      </c>
      <c r="B468" s="2" t="s">
        <v>8486</v>
      </c>
      <c r="C468" s="2" t="s">
        <v>8487</v>
      </c>
      <c r="D468" s="2" t="s">
        <v>339</v>
      </c>
      <c r="E468" s="2" t="s">
        <v>2681</v>
      </c>
      <c r="F468" s="2">
        <v>1</v>
      </c>
      <c r="H468" s="2" t="s">
        <v>2767</v>
      </c>
      <c r="J468" s="2" t="s">
        <v>6328</v>
      </c>
      <c r="K468" s="2" t="s">
        <v>6978</v>
      </c>
      <c r="L468" s="2" t="s">
        <v>6329</v>
      </c>
      <c r="M468" s="2" t="s">
        <v>6979</v>
      </c>
      <c r="N468" s="2" t="s">
        <v>3518</v>
      </c>
      <c r="O468" s="2" t="s">
        <v>185</v>
      </c>
    </row>
    <row r="469" spans="1:15">
      <c r="A469" s="6">
        <v>468</v>
      </c>
      <c r="B469" s="2" t="s">
        <v>8488</v>
      </c>
      <c r="C469" s="2" t="s">
        <v>8489</v>
      </c>
      <c r="D469" s="2" t="s">
        <v>2221</v>
      </c>
      <c r="E469" s="2" t="s">
        <v>8490</v>
      </c>
      <c r="F469" s="2">
        <v>1</v>
      </c>
      <c r="G469" s="2">
        <v>4.25</v>
      </c>
      <c r="H469" s="2" t="s">
        <v>8491</v>
      </c>
      <c r="J469" s="2" t="s">
        <v>8492</v>
      </c>
      <c r="K469" s="2" t="s">
        <v>7202</v>
      </c>
      <c r="L469" s="2" t="s">
        <v>8493</v>
      </c>
      <c r="M469" s="2" t="s">
        <v>7203</v>
      </c>
      <c r="N469" s="2" t="s">
        <v>8494</v>
      </c>
      <c r="O469" s="2" t="s">
        <v>185</v>
      </c>
    </row>
    <row r="470" spans="1:15">
      <c r="A470" s="6">
        <v>469</v>
      </c>
      <c r="B470" s="2" t="s">
        <v>8495</v>
      </c>
      <c r="C470" s="2" t="s">
        <v>3455</v>
      </c>
      <c r="D470" s="2" t="s">
        <v>2221</v>
      </c>
      <c r="E470" s="2" t="s">
        <v>8490</v>
      </c>
      <c r="F470" s="2">
        <v>1</v>
      </c>
      <c r="G470" s="2">
        <v>4.25</v>
      </c>
      <c r="H470" s="2" t="s">
        <v>8491</v>
      </c>
      <c r="J470" s="2" t="s">
        <v>7526</v>
      </c>
      <c r="K470" s="2" t="s">
        <v>3457</v>
      </c>
      <c r="L470" s="2" t="s">
        <v>8496</v>
      </c>
      <c r="M470" s="2" t="s">
        <v>3459</v>
      </c>
      <c r="N470" s="2" t="s">
        <v>3298</v>
      </c>
      <c r="O470" s="2" t="s">
        <v>185</v>
      </c>
    </row>
    <row r="471" spans="1:15">
      <c r="A471" s="6">
        <v>470</v>
      </c>
      <c r="B471" s="2" t="s">
        <v>8497</v>
      </c>
      <c r="C471" s="2" t="s">
        <v>8498</v>
      </c>
      <c r="D471" s="2" t="s">
        <v>2221</v>
      </c>
      <c r="E471" s="2" t="s">
        <v>8490</v>
      </c>
      <c r="F471" s="2">
        <v>1</v>
      </c>
      <c r="G471" s="2">
        <v>4.25</v>
      </c>
      <c r="H471" s="2" t="s">
        <v>8491</v>
      </c>
      <c r="J471" s="2" t="s">
        <v>631</v>
      </c>
      <c r="K471" s="2" t="s">
        <v>2298</v>
      </c>
      <c r="L471" s="2" t="s">
        <v>633</v>
      </c>
      <c r="M471" s="2" t="s">
        <v>2300</v>
      </c>
      <c r="N471" s="2" t="s">
        <v>8293</v>
      </c>
      <c r="O471" s="2" t="s">
        <v>185</v>
      </c>
    </row>
    <row r="472" spans="1:15">
      <c r="A472" s="6">
        <v>471</v>
      </c>
      <c r="B472" s="2" t="s">
        <v>8499</v>
      </c>
      <c r="C472" s="2" t="s">
        <v>8500</v>
      </c>
      <c r="D472" s="2" t="s">
        <v>2221</v>
      </c>
      <c r="E472" s="2" t="s">
        <v>8490</v>
      </c>
      <c r="F472" s="2">
        <v>1</v>
      </c>
      <c r="G472" s="2">
        <v>4.25</v>
      </c>
      <c r="H472" s="2" t="s">
        <v>8491</v>
      </c>
      <c r="J472" s="2" t="s">
        <v>995</v>
      </c>
      <c r="K472" s="2" t="s">
        <v>7202</v>
      </c>
      <c r="L472" s="2" t="s">
        <v>997</v>
      </c>
      <c r="M472" s="2" t="s">
        <v>7203</v>
      </c>
      <c r="N472" s="2" t="s">
        <v>8483</v>
      </c>
      <c r="O472" s="2" t="s">
        <v>185</v>
      </c>
    </row>
    <row r="473" spans="1:15">
      <c r="A473" s="6">
        <v>472</v>
      </c>
      <c r="B473" s="2" t="s">
        <v>8501</v>
      </c>
      <c r="C473" s="2" t="s">
        <v>8502</v>
      </c>
      <c r="D473" s="2" t="s">
        <v>2221</v>
      </c>
      <c r="E473" s="2" t="s">
        <v>8490</v>
      </c>
      <c r="F473" s="2">
        <v>1</v>
      </c>
      <c r="G473" s="2">
        <v>4.25</v>
      </c>
      <c r="H473" s="2" t="s">
        <v>8491</v>
      </c>
      <c r="J473" s="2" t="s">
        <v>1187</v>
      </c>
      <c r="K473" s="2" t="s">
        <v>8503</v>
      </c>
      <c r="L473" s="2" t="s">
        <v>1188</v>
      </c>
      <c r="M473" s="2" t="s">
        <v>8504</v>
      </c>
      <c r="N473" s="2" t="s">
        <v>3901</v>
      </c>
      <c r="O473" s="2" t="s">
        <v>185</v>
      </c>
    </row>
    <row r="474" spans="1:15">
      <c r="A474" s="6">
        <v>473</v>
      </c>
      <c r="B474" s="2" t="s">
        <v>8505</v>
      </c>
      <c r="C474" s="2" t="s">
        <v>8506</v>
      </c>
      <c r="D474" s="2" t="s">
        <v>2221</v>
      </c>
      <c r="E474" s="2" t="s">
        <v>8490</v>
      </c>
      <c r="F474" s="2">
        <v>1</v>
      </c>
      <c r="G474" s="2">
        <v>4.25</v>
      </c>
      <c r="H474" s="2" t="s">
        <v>8491</v>
      </c>
      <c r="J474" s="2" t="s">
        <v>7291</v>
      </c>
      <c r="K474" s="2" t="s">
        <v>5050</v>
      </c>
      <c r="L474" s="2" t="s">
        <v>7292</v>
      </c>
      <c r="M474" s="2" t="s">
        <v>5052</v>
      </c>
      <c r="N474" s="2" t="s">
        <v>8507</v>
      </c>
      <c r="O474" s="2" t="s">
        <v>185</v>
      </c>
    </row>
    <row r="475" spans="1:15">
      <c r="A475" s="6">
        <v>474</v>
      </c>
      <c r="B475" s="2" t="s">
        <v>8508</v>
      </c>
      <c r="C475" s="2" t="s">
        <v>8509</v>
      </c>
      <c r="D475" s="2" t="s">
        <v>2221</v>
      </c>
      <c r="E475" s="2" t="s">
        <v>8490</v>
      </c>
      <c r="F475" s="2">
        <v>1</v>
      </c>
      <c r="G475" s="2">
        <v>4.25</v>
      </c>
      <c r="H475" s="2" t="s">
        <v>8491</v>
      </c>
      <c r="J475" s="2" t="s">
        <v>2694</v>
      </c>
      <c r="K475" s="2" t="s">
        <v>7560</v>
      </c>
      <c r="L475" s="2" t="s">
        <v>2696</v>
      </c>
      <c r="M475" s="2" t="s">
        <v>8510</v>
      </c>
      <c r="N475" s="2" t="s">
        <v>8511</v>
      </c>
      <c r="O475" s="2" t="s">
        <v>185</v>
      </c>
    </row>
    <row r="476" spans="1:15">
      <c r="A476" s="6">
        <v>475</v>
      </c>
      <c r="B476" s="2" t="s">
        <v>1346</v>
      </c>
      <c r="C476" s="2" t="s">
        <v>8512</v>
      </c>
      <c r="D476" s="2" t="s">
        <v>339</v>
      </c>
      <c r="E476" s="2" t="s">
        <v>2571</v>
      </c>
      <c r="F476" s="2">
        <v>1</v>
      </c>
      <c r="G476" s="2">
        <v>5.01</v>
      </c>
      <c r="H476" s="2" t="s">
        <v>2766</v>
      </c>
      <c r="J476" s="2" t="s">
        <v>1349</v>
      </c>
      <c r="K476" s="2" t="s">
        <v>8513</v>
      </c>
      <c r="L476" s="2" t="s">
        <v>1350</v>
      </c>
      <c r="M476" s="2" t="s">
        <v>8514</v>
      </c>
      <c r="N476" s="2" t="s">
        <v>8515</v>
      </c>
      <c r="O476" s="2" t="s">
        <v>185</v>
      </c>
    </row>
    <row r="477" spans="1:15">
      <c r="A477" s="6">
        <v>476</v>
      </c>
      <c r="B477" s="2" t="s">
        <v>2104</v>
      </c>
      <c r="C477" s="2" t="s">
        <v>8516</v>
      </c>
      <c r="D477" s="2" t="s">
        <v>339</v>
      </c>
      <c r="E477" s="2" t="s">
        <v>2571</v>
      </c>
      <c r="F477" s="2">
        <v>1</v>
      </c>
      <c r="G477" s="2">
        <v>5.01</v>
      </c>
      <c r="H477" s="2" t="s">
        <v>2766</v>
      </c>
      <c r="J477" s="2" t="s">
        <v>1187</v>
      </c>
      <c r="K477" s="2" t="s">
        <v>8445</v>
      </c>
      <c r="L477" s="2" t="s">
        <v>1188</v>
      </c>
      <c r="M477" s="2" t="s">
        <v>8446</v>
      </c>
      <c r="N477" s="2" t="s">
        <v>6305</v>
      </c>
      <c r="O477" s="2" t="s">
        <v>185</v>
      </c>
    </row>
    <row r="478" spans="1:15">
      <c r="A478" s="6">
        <v>477</v>
      </c>
      <c r="B478" s="2" t="s">
        <v>7205</v>
      </c>
      <c r="C478" s="2" t="s">
        <v>8517</v>
      </c>
      <c r="D478" s="2" t="s">
        <v>339</v>
      </c>
      <c r="E478" s="2" t="s">
        <v>2571</v>
      </c>
      <c r="F478" s="2">
        <v>1</v>
      </c>
      <c r="G478" s="2">
        <v>5.01</v>
      </c>
      <c r="H478" s="2" t="s">
        <v>2766</v>
      </c>
      <c r="J478" s="2" t="s">
        <v>6659</v>
      </c>
      <c r="K478" s="2" t="s">
        <v>8518</v>
      </c>
      <c r="L478" s="2" t="s">
        <v>6661</v>
      </c>
      <c r="M478" s="2" t="s">
        <v>8519</v>
      </c>
      <c r="N478" s="2" t="s">
        <v>8520</v>
      </c>
      <c r="O478" s="2" t="s">
        <v>185</v>
      </c>
    </row>
    <row r="479" spans="1:15">
      <c r="A479" s="6">
        <v>478</v>
      </c>
      <c r="B479" s="2" t="s">
        <v>8521</v>
      </c>
      <c r="C479" s="2" t="s">
        <v>8522</v>
      </c>
      <c r="D479" s="2" t="s">
        <v>339</v>
      </c>
      <c r="E479" s="2" t="s">
        <v>2017</v>
      </c>
      <c r="F479" s="2">
        <v>1</v>
      </c>
      <c r="G479" s="2">
        <v>5.01</v>
      </c>
      <c r="H479" s="2" t="s">
        <v>2767</v>
      </c>
      <c r="J479" s="2" t="s">
        <v>2445</v>
      </c>
      <c r="K479" s="2" t="s">
        <v>8523</v>
      </c>
      <c r="L479" s="2" t="s">
        <v>2447</v>
      </c>
      <c r="M479" s="2" t="s">
        <v>8524</v>
      </c>
      <c r="N479" s="2" t="s">
        <v>8525</v>
      </c>
      <c r="O479" s="2" t="s">
        <v>185</v>
      </c>
    </row>
    <row r="480" spans="1:15">
      <c r="A480" s="6">
        <v>479</v>
      </c>
      <c r="B480" s="2" t="s">
        <v>8526</v>
      </c>
      <c r="C480" s="2" t="s">
        <v>8527</v>
      </c>
      <c r="D480" s="2" t="s">
        <v>339</v>
      </c>
      <c r="E480" s="2" t="s">
        <v>2017</v>
      </c>
      <c r="F480" s="2">
        <v>1</v>
      </c>
      <c r="G480" s="2">
        <v>5.01</v>
      </c>
      <c r="H480" s="2" t="s">
        <v>2767</v>
      </c>
      <c r="J480" s="2" t="s">
        <v>8528</v>
      </c>
      <c r="K480" s="2" t="s">
        <v>8188</v>
      </c>
      <c r="L480" s="2" t="s">
        <v>8529</v>
      </c>
      <c r="M480" s="2" t="s">
        <v>8190</v>
      </c>
      <c r="N480" s="2" t="s">
        <v>3966</v>
      </c>
      <c r="O480" s="2" t="s">
        <v>185</v>
      </c>
    </row>
    <row r="481" spans="1:15">
      <c r="A481" s="6">
        <v>480</v>
      </c>
      <c r="B481" s="1" t="s">
        <v>8530</v>
      </c>
      <c r="C481" s="1" t="s">
        <v>8531</v>
      </c>
      <c r="D481" s="2" t="s">
        <v>339</v>
      </c>
      <c r="E481" s="1" t="s">
        <v>2017</v>
      </c>
      <c r="F481" s="2">
        <v>1</v>
      </c>
      <c r="G481" s="2">
        <v>5.01</v>
      </c>
      <c r="H481" s="2" t="s">
        <v>2767</v>
      </c>
      <c r="J481" s="2" t="s">
        <v>2002</v>
      </c>
      <c r="K481" s="2" t="s">
        <v>8532</v>
      </c>
      <c r="L481" s="2" t="s">
        <v>2004</v>
      </c>
      <c r="M481" s="2" t="s">
        <v>8533</v>
      </c>
      <c r="N481" s="2" t="s">
        <v>8534</v>
      </c>
      <c r="O481" s="2" t="s">
        <v>185</v>
      </c>
    </row>
    <row r="482" spans="1:15">
      <c r="A482" s="6">
        <v>481</v>
      </c>
      <c r="B482" s="1" t="s">
        <v>8535</v>
      </c>
      <c r="C482" s="1" t="s">
        <v>8536</v>
      </c>
      <c r="D482" s="2" t="s">
        <v>339</v>
      </c>
      <c r="E482" s="1" t="s">
        <v>2017</v>
      </c>
      <c r="F482" s="2">
        <v>1</v>
      </c>
      <c r="G482" s="2">
        <v>5.01</v>
      </c>
      <c r="H482" s="2" t="s">
        <v>2767</v>
      </c>
      <c r="J482" s="2" t="s">
        <v>8537</v>
      </c>
      <c r="K482" s="2" t="s">
        <v>4973</v>
      </c>
      <c r="L482" s="2" t="s">
        <v>8538</v>
      </c>
      <c r="M482" s="2" t="s">
        <v>4974</v>
      </c>
      <c r="N482" s="2" t="s">
        <v>8539</v>
      </c>
      <c r="O482" s="2" t="s">
        <v>185</v>
      </c>
    </row>
    <row r="483" spans="1:15">
      <c r="A483" s="6">
        <v>482</v>
      </c>
      <c r="B483" s="1" t="s">
        <v>8540</v>
      </c>
      <c r="C483" s="1" t="s">
        <v>8541</v>
      </c>
      <c r="D483" s="2" t="s">
        <v>339</v>
      </c>
      <c r="E483" s="1" t="s">
        <v>2017</v>
      </c>
      <c r="F483" s="2">
        <v>1</v>
      </c>
      <c r="G483" s="2">
        <v>5.01</v>
      </c>
      <c r="H483" s="2" t="s">
        <v>2767</v>
      </c>
      <c r="J483" s="2" t="s">
        <v>769</v>
      </c>
      <c r="K483" s="2" t="s">
        <v>8542</v>
      </c>
      <c r="L483" s="2" t="s">
        <v>771</v>
      </c>
      <c r="M483" s="2" t="s">
        <v>8543</v>
      </c>
      <c r="N483" s="2" t="s">
        <v>8544</v>
      </c>
      <c r="O483" s="2" t="s">
        <v>185</v>
      </c>
    </row>
    <row r="484" spans="1:15">
      <c r="A484" s="6">
        <v>483</v>
      </c>
      <c r="B484" s="1" t="s">
        <v>8545</v>
      </c>
      <c r="C484" s="1" t="s">
        <v>8546</v>
      </c>
      <c r="D484" s="2" t="s">
        <v>339</v>
      </c>
      <c r="E484" s="1" t="s">
        <v>844</v>
      </c>
      <c r="F484" s="2">
        <v>1</v>
      </c>
      <c r="G484" s="2">
        <v>5.01</v>
      </c>
      <c r="H484" s="2" t="s">
        <v>2767</v>
      </c>
      <c r="J484" s="2" t="s">
        <v>2313</v>
      </c>
      <c r="K484" s="2" t="s">
        <v>8547</v>
      </c>
      <c r="L484" s="2" t="s">
        <v>2314</v>
      </c>
      <c r="M484" s="2" t="s">
        <v>8548</v>
      </c>
      <c r="N484" s="2" t="s">
        <v>8459</v>
      </c>
      <c r="O484" s="2" t="s">
        <v>185</v>
      </c>
    </row>
    <row r="485" spans="1:15">
      <c r="A485" s="6">
        <v>484</v>
      </c>
      <c r="B485" s="1" t="s">
        <v>2569</v>
      </c>
      <c r="C485" s="1" t="s">
        <v>8549</v>
      </c>
      <c r="D485" s="2" t="s">
        <v>339</v>
      </c>
      <c r="E485" s="1" t="s">
        <v>844</v>
      </c>
      <c r="F485" s="2">
        <v>1</v>
      </c>
      <c r="G485" s="2">
        <v>5.01</v>
      </c>
      <c r="H485" s="2" t="s">
        <v>2767</v>
      </c>
      <c r="J485" s="2" t="s">
        <v>1876</v>
      </c>
      <c r="K485" s="2" t="s">
        <v>5415</v>
      </c>
      <c r="L485" s="2" t="s">
        <v>1878</v>
      </c>
      <c r="M485" s="2" t="s">
        <v>5417</v>
      </c>
      <c r="N485" s="2" t="s">
        <v>3343</v>
      </c>
      <c r="O485" s="2" t="s">
        <v>185</v>
      </c>
    </row>
    <row r="486" spans="1:15">
      <c r="A486" s="6">
        <v>485</v>
      </c>
      <c r="B486" s="2" t="s">
        <v>8550</v>
      </c>
      <c r="C486" s="2" t="s">
        <v>8551</v>
      </c>
      <c r="D486" s="2" t="s">
        <v>339</v>
      </c>
      <c r="E486" s="2" t="s">
        <v>844</v>
      </c>
      <c r="F486" s="2">
        <v>1</v>
      </c>
      <c r="G486" s="2">
        <v>5.01</v>
      </c>
      <c r="H486" s="2" t="s">
        <v>2767</v>
      </c>
      <c r="J486" s="2" t="s">
        <v>8552</v>
      </c>
      <c r="K486" s="2" t="s">
        <v>7947</v>
      </c>
      <c r="L486" s="2" t="s">
        <v>8553</v>
      </c>
      <c r="M486" s="2" t="s">
        <v>7949</v>
      </c>
      <c r="N486" s="2" t="s">
        <v>2968</v>
      </c>
      <c r="O486" s="2" t="s">
        <v>185</v>
      </c>
    </row>
    <row r="487" spans="1:15">
      <c r="A487" s="6">
        <v>486</v>
      </c>
      <c r="B487" s="2" t="s">
        <v>8554</v>
      </c>
      <c r="C487" s="2" t="s">
        <v>8555</v>
      </c>
      <c r="D487" s="2" t="s">
        <v>339</v>
      </c>
      <c r="E487" s="2" t="s">
        <v>844</v>
      </c>
      <c r="F487" s="2">
        <v>1</v>
      </c>
      <c r="G487" s="2">
        <v>5.01</v>
      </c>
      <c r="H487" s="2" t="s">
        <v>2767</v>
      </c>
      <c r="J487" s="2" t="s">
        <v>8556</v>
      </c>
      <c r="K487" s="2" t="s">
        <v>8557</v>
      </c>
      <c r="L487" s="2" t="s">
        <v>8558</v>
      </c>
      <c r="M487" s="2" t="s">
        <v>8559</v>
      </c>
      <c r="N487" s="2" t="s">
        <v>6644</v>
      </c>
      <c r="O487" s="2" t="s">
        <v>185</v>
      </c>
    </row>
    <row r="488" spans="1:15">
      <c r="A488" s="6">
        <v>487</v>
      </c>
      <c r="B488" s="2" t="s">
        <v>8560</v>
      </c>
      <c r="C488" s="2" t="s">
        <v>8561</v>
      </c>
      <c r="D488" s="2" t="s">
        <v>339</v>
      </c>
      <c r="E488" s="2" t="s">
        <v>844</v>
      </c>
      <c r="F488" s="2">
        <v>1</v>
      </c>
      <c r="G488" s="2">
        <v>5.01</v>
      </c>
      <c r="H488" s="2" t="s">
        <v>2767</v>
      </c>
      <c r="J488" s="2" t="s">
        <v>3240</v>
      </c>
      <c r="K488" s="2" t="s">
        <v>1037</v>
      </c>
      <c r="L488" s="2" t="s">
        <v>3242</v>
      </c>
      <c r="M488" s="2" t="s">
        <v>3902</v>
      </c>
      <c r="N488" s="2" t="s">
        <v>6151</v>
      </c>
      <c r="O488" s="2" t="s">
        <v>185</v>
      </c>
    </row>
    <row r="489" spans="1:15">
      <c r="A489" s="6">
        <v>488</v>
      </c>
      <c r="B489" s="2" t="s">
        <v>1178</v>
      </c>
      <c r="C489" s="2" t="s">
        <v>8562</v>
      </c>
      <c r="D489" s="2" t="s">
        <v>339</v>
      </c>
      <c r="E489" s="2" t="s">
        <v>844</v>
      </c>
      <c r="F489" s="2">
        <v>1</v>
      </c>
      <c r="G489" s="2">
        <v>5.01</v>
      </c>
      <c r="H489" s="2" t="s">
        <v>2767</v>
      </c>
      <c r="J489" s="2" t="s">
        <v>1180</v>
      </c>
      <c r="K489" s="2" t="s">
        <v>6971</v>
      </c>
      <c r="L489" s="2" t="s">
        <v>1182</v>
      </c>
      <c r="M489" s="2" t="s">
        <v>6973</v>
      </c>
      <c r="N489" s="2" t="s">
        <v>8191</v>
      </c>
      <c r="O489" s="2" t="s">
        <v>185</v>
      </c>
    </row>
    <row r="490" spans="1:15">
      <c r="A490" s="6">
        <v>489</v>
      </c>
      <c r="B490" s="1" t="s">
        <v>8563</v>
      </c>
      <c r="C490" s="1" t="s">
        <v>8564</v>
      </c>
      <c r="D490" s="2" t="s">
        <v>3497</v>
      </c>
      <c r="E490" s="1" t="s">
        <v>3498</v>
      </c>
      <c r="F490" s="2">
        <v>1</v>
      </c>
      <c r="G490" s="2">
        <v>5.01</v>
      </c>
      <c r="H490" s="2" t="s">
        <v>1402</v>
      </c>
      <c r="J490" s="2" t="s">
        <v>466</v>
      </c>
      <c r="K490" s="2" t="s">
        <v>8565</v>
      </c>
      <c r="L490" s="2" t="s">
        <v>468</v>
      </c>
      <c r="M490" s="2" t="s">
        <v>8566</v>
      </c>
      <c r="N490" s="2" t="s">
        <v>2998</v>
      </c>
      <c r="O490" s="2" t="s">
        <v>185</v>
      </c>
    </row>
    <row r="491" spans="1:15">
      <c r="A491" s="6">
        <v>490</v>
      </c>
      <c r="B491" s="1" t="s">
        <v>8567</v>
      </c>
      <c r="C491" s="1" t="s">
        <v>8568</v>
      </c>
      <c r="D491" s="2" t="s">
        <v>3497</v>
      </c>
      <c r="E491" s="1" t="s">
        <v>3498</v>
      </c>
      <c r="F491" s="2">
        <v>1</v>
      </c>
      <c r="G491" s="2">
        <v>5.01</v>
      </c>
      <c r="H491" s="2" t="s">
        <v>1402</v>
      </c>
      <c r="J491" s="2" t="s">
        <v>8569</v>
      </c>
      <c r="K491" s="2" t="s">
        <v>8570</v>
      </c>
      <c r="L491" s="2" t="s">
        <v>8571</v>
      </c>
      <c r="M491" s="2" t="s">
        <v>8572</v>
      </c>
      <c r="N491" s="2" t="s">
        <v>6245</v>
      </c>
      <c r="O491" s="2" t="s">
        <v>185</v>
      </c>
    </row>
    <row r="492" spans="1:15">
      <c r="A492" s="6">
        <v>491</v>
      </c>
      <c r="B492" s="197" t="s">
        <v>8573</v>
      </c>
      <c r="C492" s="197" t="s">
        <v>8574</v>
      </c>
      <c r="D492" s="2" t="s">
        <v>3497</v>
      </c>
      <c r="E492" s="1" t="s">
        <v>3498</v>
      </c>
      <c r="F492" s="2">
        <v>1</v>
      </c>
      <c r="G492" s="2">
        <v>5.01</v>
      </c>
      <c r="H492" s="2" t="s">
        <v>1402</v>
      </c>
      <c r="J492" s="2" t="s">
        <v>8575</v>
      </c>
      <c r="K492" s="2" t="s">
        <v>6965</v>
      </c>
      <c r="L492" s="2" t="s">
        <v>8576</v>
      </c>
      <c r="M492" s="2" t="s">
        <v>4933</v>
      </c>
      <c r="N492" s="2" t="s">
        <v>6143</v>
      </c>
      <c r="O492" s="2" t="s">
        <v>185</v>
      </c>
    </row>
    <row r="493" spans="1:15">
      <c r="A493" s="6">
        <v>492</v>
      </c>
      <c r="B493" s="2" t="s">
        <v>8577</v>
      </c>
      <c r="C493" s="2" t="s">
        <v>8578</v>
      </c>
      <c r="D493" s="2" t="s">
        <v>3497</v>
      </c>
      <c r="E493" s="2" t="s">
        <v>3498</v>
      </c>
      <c r="F493" s="2">
        <v>1</v>
      </c>
      <c r="G493" s="2">
        <v>5.01</v>
      </c>
      <c r="H493" s="2" t="s">
        <v>1402</v>
      </c>
      <c r="J493" s="2" t="s">
        <v>1187</v>
      </c>
      <c r="K493" s="2" t="s">
        <v>7074</v>
      </c>
      <c r="L493" s="2" t="s">
        <v>1188</v>
      </c>
      <c r="M493" s="2" t="s">
        <v>475</v>
      </c>
      <c r="N493" s="2" t="s">
        <v>6213</v>
      </c>
      <c r="O493" s="2" t="s">
        <v>185</v>
      </c>
    </row>
    <row r="494" spans="1:15">
      <c r="A494" s="6">
        <v>493</v>
      </c>
      <c r="B494" s="2" t="s">
        <v>8579</v>
      </c>
      <c r="C494" s="2" t="s">
        <v>8580</v>
      </c>
      <c r="D494" s="2" t="s">
        <v>3497</v>
      </c>
      <c r="E494" s="2" t="s">
        <v>3498</v>
      </c>
      <c r="F494" s="2">
        <v>1</v>
      </c>
      <c r="G494" s="2">
        <v>5.01</v>
      </c>
      <c r="H494" s="2" t="s">
        <v>1402</v>
      </c>
      <c r="J494" s="2" t="s">
        <v>8581</v>
      </c>
      <c r="K494" s="2" t="s">
        <v>8582</v>
      </c>
      <c r="L494" s="2" t="s">
        <v>8583</v>
      </c>
      <c r="M494" s="2" t="s">
        <v>8584</v>
      </c>
      <c r="N494" s="2" t="s">
        <v>3589</v>
      </c>
      <c r="O494" s="2" t="s">
        <v>185</v>
      </c>
    </row>
    <row r="495" spans="1:15">
      <c r="A495" s="6">
        <v>494</v>
      </c>
      <c r="B495" s="2" t="s">
        <v>8585</v>
      </c>
      <c r="C495" s="2" t="s">
        <v>8586</v>
      </c>
      <c r="D495" s="2" t="s">
        <v>3497</v>
      </c>
      <c r="E495" s="2" t="s">
        <v>3498</v>
      </c>
      <c r="F495" s="2">
        <v>1</v>
      </c>
      <c r="G495" s="2">
        <v>5.01</v>
      </c>
      <c r="H495" s="2" t="s">
        <v>1402</v>
      </c>
      <c r="J495" s="2" t="s">
        <v>1871</v>
      </c>
      <c r="K495" s="2" t="s">
        <v>8587</v>
      </c>
      <c r="L495" s="2" t="s">
        <v>1872</v>
      </c>
      <c r="M495" s="2" t="s">
        <v>8588</v>
      </c>
      <c r="N495" s="2" t="s">
        <v>8173</v>
      </c>
      <c r="O495" s="2" t="s">
        <v>185</v>
      </c>
    </row>
    <row r="496" spans="1:15">
      <c r="A496" s="6">
        <v>495</v>
      </c>
      <c r="B496" s="2" t="s">
        <v>8589</v>
      </c>
      <c r="C496" s="2" t="s">
        <v>8590</v>
      </c>
      <c r="D496" s="2" t="s">
        <v>1006</v>
      </c>
      <c r="E496" s="2" t="s">
        <v>8226</v>
      </c>
      <c r="F496" s="2">
        <v>1</v>
      </c>
      <c r="G496" s="2">
        <v>5.0999999999999996</v>
      </c>
      <c r="H496" s="2" t="s">
        <v>575</v>
      </c>
      <c r="J496" s="2" t="s">
        <v>8591</v>
      </c>
      <c r="K496" s="2" t="s">
        <v>8592</v>
      </c>
      <c r="L496" s="2" t="s">
        <v>8593</v>
      </c>
      <c r="M496" s="2" t="s">
        <v>8594</v>
      </c>
      <c r="N496" s="2" t="s">
        <v>3589</v>
      </c>
      <c r="O496" s="2" t="s">
        <v>185</v>
      </c>
    </row>
    <row r="497" spans="1:15">
      <c r="A497" s="6">
        <v>496</v>
      </c>
      <c r="B497" s="2" t="s">
        <v>8595</v>
      </c>
      <c r="C497" s="2" t="s">
        <v>8596</v>
      </c>
      <c r="D497" s="2" t="s">
        <v>1006</v>
      </c>
      <c r="E497" s="2" t="s">
        <v>8226</v>
      </c>
      <c r="F497" s="2">
        <v>1</v>
      </c>
      <c r="G497" s="2">
        <v>5.0999999999999996</v>
      </c>
      <c r="H497" s="2" t="s">
        <v>575</v>
      </c>
      <c r="J497" s="2" t="s">
        <v>6935</v>
      </c>
      <c r="K497" s="2" t="s">
        <v>5083</v>
      </c>
      <c r="L497" s="2" t="s">
        <v>6937</v>
      </c>
      <c r="M497" s="2" t="s">
        <v>6865</v>
      </c>
      <c r="N497" s="2" t="s">
        <v>3472</v>
      </c>
      <c r="O497" s="2" t="s">
        <v>185</v>
      </c>
    </row>
    <row r="498" spans="1:15">
      <c r="A498" s="6">
        <v>497</v>
      </c>
      <c r="B498" s="2" t="s">
        <v>8597</v>
      </c>
      <c r="C498" s="2" t="s">
        <v>8598</v>
      </c>
      <c r="D498" s="2" t="s">
        <v>1006</v>
      </c>
      <c r="E498" s="2" t="s">
        <v>8226</v>
      </c>
      <c r="F498" s="2">
        <v>1</v>
      </c>
      <c r="G498" s="2">
        <v>5.0999999999999996</v>
      </c>
      <c r="H498" s="2" t="s">
        <v>575</v>
      </c>
      <c r="J498" s="2" t="s">
        <v>8599</v>
      </c>
      <c r="K498" s="2" t="s">
        <v>8600</v>
      </c>
      <c r="L498" s="2" t="s">
        <v>8601</v>
      </c>
      <c r="M498" s="2" t="s">
        <v>8602</v>
      </c>
      <c r="N498" s="2" t="s">
        <v>6542</v>
      </c>
      <c r="O498" s="2" t="s">
        <v>185</v>
      </c>
    </row>
    <row r="499" spans="1:15">
      <c r="A499" s="6">
        <v>498</v>
      </c>
      <c r="B499" s="2" t="s">
        <v>5502</v>
      </c>
      <c r="C499" s="2" t="s">
        <v>8603</v>
      </c>
      <c r="D499" s="2" t="s">
        <v>1006</v>
      </c>
      <c r="E499" s="2" t="s">
        <v>8604</v>
      </c>
      <c r="F499" s="2">
        <v>1</v>
      </c>
      <c r="G499" s="2">
        <v>5.01</v>
      </c>
      <c r="H499" s="2" t="s">
        <v>575</v>
      </c>
      <c r="J499" s="2" t="s">
        <v>1109</v>
      </c>
      <c r="K499" s="2" t="s">
        <v>8605</v>
      </c>
      <c r="L499" s="2" t="s">
        <v>1111</v>
      </c>
      <c r="M499" s="2" t="s">
        <v>8606</v>
      </c>
      <c r="N499" s="2" t="s">
        <v>8607</v>
      </c>
      <c r="O499" s="2" t="s">
        <v>185</v>
      </c>
    </row>
    <row r="500" spans="1:15">
      <c r="A500" s="6">
        <v>499</v>
      </c>
      <c r="B500" s="2" t="s">
        <v>8608</v>
      </c>
      <c r="C500" s="2" t="s">
        <v>8609</v>
      </c>
      <c r="D500" s="2" t="s">
        <v>339</v>
      </c>
      <c r="E500" s="2" t="s">
        <v>3513</v>
      </c>
      <c r="F500" s="2">
        <v>1</v>
      </c>
      <c r="G500" s="2">
        <v>501</v>
      </c>
      <c r="H500" s="2" t="s">
        <v>2767</v>
      </c>
      <c r="J500" s="2" t="s">
        <v>8610</v>
      </c>
      <c r="K500" s="2" t="s">
        <v>8611</v>
      </c>
      <c r="L500" s="2" t="s">
        <v>5911</v>
      </c>
      <c r="M500" s="2" t="s">
        <v>8612</v>
      </c>
      <c r="N500" s="2" t="s">
        <v>8613</v>
      </c>
      <c r="O500" s="2" t="s">
        <v>185</v>
      </c>
    </row>
    <row r="501" spans="1:15">
      <c r="A501" s="6">
        <v>500</v>
      </c>
      <c r="B501" s="1" t="s">
        <v>8614</v>
      </c>
      <c r="C501" s="1" t="s">
        <v>8615</v>
      </c>
      <c r="D501" s="2" t="s">
        <v>339</v>
      </c>
      <c r="E501" s="1" t="s">
        <v>3513</v>
      </c>
      <c r="F501" s="2">
        <v>1</v>
      </c>
      <c r="G501" s="2">
        <v>501</v>
      </c>
      <c r="H501" s="2" t="s">
        <v>2767</v>
      </c>
      <c r="J501" s="2" t="s">
        <v>8616</v>
      </c>
      <c r="K501" s="2" t="s">
        <v>8617</v>
      </c>
      <c r="L501" s="2" t="s">
        <v>4112</v>
      </c>
      <c r="M501" s="2" t="s">
        <v>6899</v>
      </c>
      <c r="N501" s="2" t="s">
        <v>8618</v>
      </c>
      <c r="O501" s="2" t="s">
        <v>185</v>
      </c>
    </row>
    <row r="502" spans="1:15">
      <c r="A502" s="6">
        <v>501</v>
      </c>
      <c r="B502" s="1" t="s">
        <v>8619</v>
      </c>
      <c r="C502" s="1" t="s">
        <v>8620</v>
      </c>
      <c r="D502" s="2" t="s">
        <v>339</v>
      </c>
      <c r="E502" s="1" t="s">
        <v>3513</v>
      </c>
      <c r="F502" s="2">
        <v>1</v>
      </c>
      <c r="G502" s="2">
        <v>501</v>
      </c>
      <c r="H502" s="2" t="s">
        <v>2767</v>
      </c>
      <c r="J502" s="2" t="s">
        <v>8621</v>
      </c>
      <c r="K502" s="2" t="s">
        <v>8622</v>
      </c>
      <c r="L502" s="2" t="s">
        <v>4978</v>
      </c>
      <c r="M502" s="2" t="s">
        <v>7265</v>
      </c>
      <c r="N502" s="2" t="s">
        <v>3838</v>
      </c>
      <c r="O502" s="2" t="s">
        <v>185</v>
      </c>
    </row>
    <row r="503" spans="1:15">
      <c r="A503" s="6">
        <v>502</v>
      </c>
      <c r="B503" s="1" t="s">
        <v>1142</v>
      </c>
      <c r="C503" s="1" t="s">
        <v>8623</v>
      </c>
      <c r="D503" s="2" t="s">
        <v>339</v>
      </c>
      <c r="E503" s="1" t="s">
        <v>3513</v>
      </c>
      <c r="F503" s="2">
        <v>1</v>
      </c>
      <c r="G503" s="2">
        <v>501</v>
      </c>
      <c r="H503" s="2" t="s">
        <v>2767</v>
      </c>
      <c r="J503" s="2" t="s">
        <v>8624</v>
      </c>
      <c r="K503" s="2" t="s">
        <v>8625</v>
      </c>
      <c r="L503" s="2" t="s">
        <v>1145</v>
      </c>
      <c r="M503" s="2" t="s">
        <v>7420</v>
      </c>
      <c r="N503" s="2" t="s">
        <v>8626</v>
      </c>
      <c r="O503" s="2" t="s">
        <v>185</v>
      </c>
    </row>
    <row r="504" spans="1:15">
      <c r="A504" s="6">
        <v>503</v>
      </c>
      <c r="B504" s="1" t="s">
        <v>1420</v>
      </c>
      <c r="C504" s="1" t="s">
        <v>8627</v>
      </c>
      <c r="D504" s="2" t="s">
        <v>339</v>
      </c>
      <c r="E504" s="1" t="s">
        <v>3513</v>
      </c>
      <c r="F504" s="2">
        <v>1</v>
      </c>
      <c r="G504" s="2">
        <v>501</v>
      </c>
      <c r="H504" s="2" t="s">
        <v>2767</v>
      </c>
      <c r="J504" s="2" t="s">
        <v>8628</v>
      </c>
      <c r="K504" s="2" t="s">
        <v>8629</v>
      </c>
      <c r="L504" s="2" t="s">
        <v>1423</v>
      </c>
      <c r="M504" s="2" t="s">
        <v>7038</v>
      </c>
      <c r="N504" s="2">
        <v>2011.83</v>
      </c>
      <c r="O504" s="2" t="s">
        <v>185</v>
      </c>
    </row>
    <row r="505" spans="1:15">
      <c r="A505" s="6">
        <v>504</v>
      </c>
      <c r="B505" s="1" t="s">
        <v>8630</v>
      </c>
      <c r="C505" s="1" t="s">
        <v>8631</v>
      </c>
      <c r="D505" s="2" t="s">
        <v>339</v>
      </c>
      <c r="E505" s="1" t="s">
        <v>3513</v>
      </c>
      <c r="F505" s="2">
        <v>1</v>
      </c>
      <c r="G505" s="2">
        <v>501</v>
      </c>
      <c r="H505" s="2" t="s">
        <v>2767</v>
      </c>
      <c r="J505" s="2" t="s">
        <v>8632</v>
      </c>
      <c r="K505" s="2" t="s">
        <v>8633</v>
      </c>
      <c r="L505" s="2" t="s">
        <v>6141</v>
      </c>
      <c r="M505" s="2" t="s">
        <v>6985</v>
      </c>
      <c r="N505" s="2" t="s">
        <v>8634</v>
      </c>
      <c r="O505" s="2" t="s">
        <v>185</v>
      </c>
    </row>
    <row r="506" spans="1:15">
      <c r="A506" s="6">
        <v>505</v>
      </c>
      <c r="B506" s="2" t="s">
        <v>3637</v>
      </c>
      <c r="C506" s="2" t="s">
        <v>8635</v>
      </c>
      <c r="D506" s="2" t="s">
        <v>339</v>
      </c>
      <c r="E506" s="2" t="s">
        <v>3513</v>
      </c>
      <c r="F506" s="2">
        <v>1</v>
      </c>
      <c r="G506" s="2">
        <v>501</v>
      </c>
      <c r="H506" s="2" t="s">
        <v>2767</v>
      </c>
      <c r="J506" s="2" t="s">
        <v>8636</v>
      </c>
      <c r="K506" s="2" t="s">
        <v>8637</v>
      </c>
      <c r="L506" s="2" t="s">
        <v>2665</v>
      </c>
      <c r="M506" s="2" t="s">
        <v>7787</v>
      </c>
      <c r="N506" s="2" t="s">
        <v>3363</v>
      </c>
      <c r="O506" s="2" t="s">
        <v>185</v>
      </c>
    </row>
    <row r="507" spans="1:15">
      <c r="A507" s="6">
        <v>506</v>
      </c>
      <c r="B507" s="1" t="s">
        <v>8638</v>
      </c>
      <c r="C507" s="1" t="s">
        <v>8639</v>
      </c>
      <c r="D507" s="2" t="s">
        <v>339</v>
      </c>
      <c r="E507" s="1" t="s">
        <v>3513</v>
      </c>
      <c r="F507" s="2">
        <v>1</v>
      </c>
      <c r="G507" s="2">
        <v>501</v>
      </c>
      <c r="H507" s="2" t="s">
        <v>2767</v>
      </c>
      <c r="J507" s="2" t="s">
        <v>8640</v>
      </c>
      <c r="K507" s="2" t="s">
        <v>8641</v>
      </c>
      <c r="L507" s="2" t="s">
        <v>8642</v>
      </c>
      <c r="M507" s="2" t="s">
        <v>6927</v>
      </c>
      <c r="N507" s="2" t="s">
        <v>8643</v>
      </c>
      <c r="O507" s="2" t="s">
        <v>185</v>
      </c>
    </row>
    <row r="508" spans="1:15">
      <c r="A508" s="6">
        <v>507</v>
      </c>
      <c r="B508" s="1" t="s">
        <v>8644</v>
      </c>
      <c r="C508" s="1" t="s">
        <v>8645</v>
      </c>
      <c r="D508" s="2" t="s">
        <v>1006</v>
      </c>
      <c r="E508" s="1" t="s">
        <v>8646</v>
      </c>
      <c r="F508" s="2">
        <v>1</v>
      </c>
      <c r="G508" s="2">
        <v>501</v>
      </c>
      <c r="H508" s="2" t="s">
        <v>575</v>
      </c>
      <c r="J508" s="2" t="s">
        <v>8647</v>
      </c>
      <c r="K508" s="2" t="s">
        <v>8648</v>
      </c>
      <c r="L508" s="2" t="s">
        <v>8649</v>
      </c>
      <c r="M508" s="2" t="s">
        <v>8650</v>
      </c>
      <c r="N508" s="2" t="s">
        <v>8651</v>
      </c>
      <c r="O508" s="2" t="s">
        <v>185</v>
      </c>
    </row>
    <row r="509" spans="1:15">
      <c r="A509" s="6">
        <v>508</v>
      </c>
      <c r="B509" s="1" t="s">
        <v>915</v>
      </c>
      <c r="C509" s="1" t="s">
        <v>8652</v>
      </c>
      <c r="D509" s="2" t="s">
        <v>339</v>
      </c>
      <c r="E509" s="1" t="s">
        <v>2723</v>
      </c>
      <c r="F509" s="2">
        <v>1</v>
      </c>
      <c r="G509" s="2">
        <v>502</v>
      </c>
      <c r="H509" s="2" t="s">
        <v>2767</v>
      </c>
      <c r="J509" s="2" t="s">
        <v>624</v>
      </c>
      <c r="K509" s="2" t="s">
        <v>7096</v>
      </c>
      <c r="L509" s="2" t="s">
        <v>626</v>
      </c>
      <c r="M509" s="2" t="s">
        <v>7097</v>
      </c>
      <c r="N509" s="2" t="s">
        <v>3072</v>
      </c>
      <c r="O509" s="2" t="s">
        <v>185</v>
      </c>
    </row>
    <row r="510" spans="1:15">
      <c r="A510" s="6">
        <v>509</v>
      </c>
      <c r="B510" s="1" t="s">
        <v>8653</v>
      </c>
      <c r="C510" s="1" t="s">
        <v>8654</v>
      </c>
      <c r="D510" s="2" t="s">
        <v>2788</v>
      </c>
      <c r="E510" s="1" t="s">
        <v>3603</v>
      </c>
      <c r="F510" s="2">
        <v>1</v>
      </c>
      <c r="G510" s="2">
        <v>5.03</v>
      </c>
      <c r="H510" s="2" t="s">
        <v>1044</v>
      </c>
      <c r="J510" s="2" t="s">
        <v>8655</v>
      </c>
      <c r="K510" s="2" t="s">
        <v>8656</v>
      </c>
      <c r="L510" s="2" t="s">
        <v>8657</v>
      </c>
      <c r="M510" s="2" t="s">
        <v>8658</v>
      </c>
      <c r="N510" s="2" t="s">
        <v>3608</v>
      </c>
      <c r="O510" s="2" t="s">
        <v>424</v>
      </c>
    </row>
    <row r="511" spans="1:15">
      <c r="A511" s="6">
        <v>510</v>
      </c>
      <c r="B511" s="2" t="s">
        <v>1307</v>
      </c>
      <c r="C511" s="2" t="s">
        <v>8659</v>
      </c>
      <c r="D511" s="2" t="s">
        <v>339</v>
      </c>
      <c r="E511" s="2" t="s">
        <v>2782</v>
      </c>
      <c r="F511" s="2">
        <v>1</v>
      </c>
      <c r="H511" s="2" t="s">
        <v>2767</v>
      </c>
      <c r="J511" s="2" t="s">
        <v>1309</v>
      </c>
      <c r="K511" s="2" t="s">
        <v>8660</v>
      </c>
      <c r="L511" s="2" t="s">
        <v>1310</v>
      </c>
      <c r="M511" s="2" t="s">
        <v>8661</v>
      </c>
      <c r="N511" s="2" t="s">
        <v>8662</v>
      </c>
      <c r="O511" s="2" t="s">
        <v>185</v>
      </c>
    </row>
    <row r="512" spans="1:15">
      <c r="A512" s="6">
        <v>511</v>
      </c>
      <c r="B512" s="2" t="s">
        <v>7591</v>
      </c>
      <c r="C512" s="2" t="s">
        <v>7616</v>
      </c>
      <c r="D512" s="2" t="s">
        <v>339</v>
      </c>
      <c r="E512" s="2" t="s">
        <v>3513</v>
      </c>
      <c r="F512" s="2">
        <v>1</v>
      </c>
      <c r="G512" s="2">
        <v>501</v>
      </c>
      <c r="H512" s="2" t="s">
        <v>2767</v>
      </c>
      <c r="J512" s="2" t="s">
        <v>8663</v>
      </c>
      <c r="K512" s="2" t="s">
        <v>8664</v>
      </c>
      <c r="L512" s="2" t="s">
        <v>5341</v>
      </c>
      <c r="M512" s="2" t="s">
        <v>7620</v>
      </c>
      <c r="N512" s="2" t="s">
        <v>8534</v>
      </c>
      <c r="O512" s="2" t="s">
        <v>424</v>
      </c>
    </row>
    <row r="513" spans="1:15">
      <c r="A513" s="6">
        <v>512</v>
      </c>
      <c r="B513" s="2" t="s">
        <v>1107</v>
      </c>
      <c r="C513" s="2" t="s">
        <v>8665</v>
      </c>
      <c r="D513" s="2" t="s">
        <v>339</v>
      </c>
      <c r="E513" s="2" t="s">
        <v>340</v>
      </c>
      <c r="F513" s="2">
        <v>1</v>
      </c>
      <c r="H513" s="2" t="s">
        <v>2767</v>
      </c>
      <c r="J513" s="2" t="s">
        <v>1109</v>
      </c>
      <c r="K513" s="2" t="s">
        <v>8666</v>
      </c>
      <c r="L513" s="2" t="s">
        <v>8667</v>
      </c>
      <c r="M513" s="2" t="s">
        <v>3566</v>
      </c>
      <c r="N513" s="2" t="s">
        <v>6542</v>
      </c>
      <c r="O513" s="2" t="s">
        <v>185</v>
      </c>
    </row>
    <row r="514" spans="1:15">
      <c r="A514" s="6">
        <v>513</v>
      </c>
      <c r="B514" s="2" t="s">
        <v>8668</v>
      </c>
      <c r="C514" s="2" t="s">
        <v>8669</v>
      </c>
      <c r="D514" s="2" t="s">
        <v>339</v>
      </c>
      <c r="E514" s="2" t="s">
        <v>340</v>
      </c>
      <c r="F514" s="2">
        <v>1</v>
      </c>
      <c r="H514" s="2" t="s">
        <v>2767</v>
      </c>
      <c r="J514" s="2" t="s">
        <v>8670</v>
      </c>
      <c r="K514" s="2" t="s">
        <v>8250</v>
      </c>
      <c r="L514" s="2" t="s">
        <v>8671</v>
      </c>
      <c r="M514" s="2" t="s">
        <v>8672</v>
      </c>
      <c r="N514" s="2" t="s">
        <v>8108</v>
      </c>
      <c r="O514" s="2" t="s">
        <v>185</v>
      </c>
    </row>
    <row r="515" spans="1:15">
      <c r="A515" s="6">
        <v>514</v>
      </c>
      <c r="B515" s="2" t="s">
        <v>8673</v>
      </c>
      <c r="C515" s="2" t="s">
        <v>8674</v>
      </c>
      <c r="D515" s="2" t="s">
        <v>339</v>
      </c>
      <c r="E515" s="2" t="s">
        <v>340</v>
      </c>
      <c r="F515" s="2">
        <v>1</v>
      </c>
      <c r="H515" s="2" t="s">
        <v>2767</v>
      </c>
      <c r="J515" s="2" t="s">
        <v>8675</v>
      </c>
      <c r="K515" s="2" t="s">
        <v>8021</v>
      </c>
      <c r="L515" s="2" t="s">
        <v>8676</v>
      </c>
      <c r="M515" s="2" t="s">
        <v>8677</v>
      </c>
      <c r="N515" s="2" t="s">
        <v>3016</v>
      </c>
      <c r="O515" s="2" t="s">
        <v>185</v>
      </c>
    </row>
    <row r="516" spans="1:15">
      <c r="A516" s="6">
        <v>515</v>
      </c>
      <c r="B516" s="2" t="s">
        <v>850</v>
      </c>
      <c r="C516" s="2" t="s">
        <v>8678</v>
      </c>
      <c r="D516" s="2" t="s">
        <v>339</v>
      </c>
      <c r="E516" s="2" t="s">
        <v>340</v>
      </c>
      <c r="F516" s="2">
        <v>1</v>
      </c>
      <c r="H516" s="2" t="s">
        <v>2767</v>
      </c>
      <c r="J516" s="2" t="s">
        <v>852</v>
      </c>
      <c r="K516" s="2" t="s">
        <v>8679</v>
      </c>
      <c r="L516" s="2" t="s">
        <v>8680</v>
      </c>
      <c r="M516" s="2" t="s">
        <v>8681</v>
      </c>
      <c r="N516" s="2" t="s">
        <v>3494</v>
      </c>
      <c r="O516" s="2" t="s">
        <v>185</v>
      </c>
    </row>
    <row r="517" spans="1:15">
      <c r="A517" s="6">
        <v>516</v>
      </c>
      <c r="B517" s="2" t="s">
        <v>8682</v>
      </c>
      <c r="C517" s="2" t="s">
        <v>8683</v>
      </c>
      <c r="D517" s="2" t="s">
        <v>339</v>
      </c>
      <c r="E517" s="2" t="s">
        <v>8684</v>
      </c>
      <c r="F517" s="2">
        <v>1</v>
      </c>
      <c r="H517" s="2" t="s">
        <v>2767</v>
      </c>
      <c r="J517" s="2" t="s">
        <v>2313</v>
      </c>
      <c r="K517" s="2" t="s">
        <v>7767</v>
      </c>
      <c r="L517" s="2" t="s">
        <v>2314</v>
      </c>
      <c r="M517" s="2" t="s">
        <v>7768</v>
      </c>
      <c r="N517" s="2" t="s">
        <v>8685</v>
      </c>
      <c r="O517" s="2" t="s">
        <v>185</v>
      </c>
    </row>
    <row r="518" spans="1:15">
      <c r="A518" s="6">
        <v>517</v>
      </c>
      <c r="B518" s="2" t="s">
        <v>8686</v>
      </c>
      <c r="C518" s="2" t="s">
        <v>8687</v>
      </c>
      <c r="D518" s="2" t="s">
        <v>339</v>
      </c>
      <c r="E518" s="2" t="s">
        <v>8684</v>
      </c>
      <c r="F518" s="2">
        <v>1</v>
      </c>
      <c r="H518" s="2" t="s">
        <v>2767</v>
      </c>
      <c r="J518" s="2" t="s">
        <v>8688</v>
      </c>
      <c r="K518" s="2" t="s">
        <v>8689</v>
      </c>
      <c r="L518" s="2" t="s">
        <v>8690</v>
      </c>
      <c r="M518" s="2" t="s">
        <v>8691</v>
      </c>
      <c r="N518" s="2" t="s">
        <v>3045</v>
      </c>
      <c r="O518" s="2" t="s">
        <v>185</v>
      </c>
    </row>
    <row r="519" spans="1:15">
      <c r="A519" s="6">
        <v>518</v>
      </c>
      <c r="B519" s="2" t="s">
        <v>2045</v>
      </c>
      <c r="C519" s="2" t="s">
        <v>8692</v>
      </c>
      <c r="D519" s="2" t="s">
        <v>339</v>
      </c>
      <c r="E519" s="2" t="s">
        <v>8684</v>
      </c>
      <c r="F519" s="2">
        <v>1</v>
      </c>
      <c r="H519" s="2" t="s">
        <v>2767</v>
      </c>
      <c r="J519" s="2" t="s">
        <v>2047</v>
      </c>
      <c r="K519" s="2" t="s">
        <v>8693</v>
      </c>
      <c r="L519" s="2" t="s">
        <v>2048</v>
      </c>
      <c r="M519" s="2" t="s">
        <v>8694</v>
      </c>
      <c r="N519" s="2" t="s">
        <v>3700</v>
      </c>
      <c r="O519" s="2" t="s">
        <v>185</v>
      </c>
    </row>
    <row r="520" spans="1:15">
      <c r="A520" s="6">
        <v>519</v>
      </c>
      <c r="B520" s="2" t="s">
        <v>8695</v>
      </c>
      <c r="C520" s="2" t="s">
        <v>8696</v>
      </c>
      <c r="D520" s="2" t="s">
        <v>339</v>
      </c>
      <c r="E520" s="2" t="s">
        <v>8684</v>
      </c>
      <c r="F520" s="2">
        <v>1</v>
      </c>
      <c r="H520" s="2" t="s">
        <v>2767</v>
      </c>
      <c r="J520" s="2" t="s">
        <v>8697</v>
      </c>
      <c r="K520" s="2" t="s">
        <v>7084</v>
      </c>
      <c r="L520" s="2" t="s">
        <v>8698</v>
      </c>
      <c r="M520" s="2" t="s">
        <v>7085</v>
      </c>
      <c r="N520" s="2" t="s">
        <v>3280</v>
      </c>
      <c r="O520" s="2" t="s">
        <v>185</v>
      </c>
    </row>
    <row r="521" spans="1:15">
      <c r="A521" s="6">
        <v>520</v>
      </c>
      <c r="B521" s="2" t="s">
        <v>8699</v>
      </c>
      <c r="C521" s="2" t="s">
        <v>8700</v>
      </c>
      <c r="D521" s="2" t="s">
        <v>339</v>
      </c>
      <c r="E521" s="2" t="s">
        <v>8684</v>
      </c>
      <c r="F521" s="2">
        <v>1</v>
      </c>
      <c r="H521" s="2" t="s">
        <v>2767</v>
      </c>
      <c r="J521" s="2" t="s">
        <v>8701</v>
      </c>
      <c r="K521" s="2" t="s">
        <v>7101</v>
      </c>
      <c r="L521" s="2" t="s">
        <v>8702</v>
      </c>
      <c r="M521" s="2" t="s">
        <v>7102</v>
      </c>
      <c r="N521" s="2" t="s">
        <v>6122</v>
      </c>
      <c r="O521" s="2" t="s">
        <v>185</v>
      </c>
    </row>
    <row r="522" spans="1:15">
      <c r="A522" s="6">
        <v>521</v>
      </c>
      <c r="B522" s="1" t="s">
        <v>8703</v>
      </c>
      <c r="C522" s="1" t="s">
        <v>8704</v>
      </c>
      <c r="D522" s="2" t="s">
        <v>339</v>
      </c>
      <c r="E522" s="1" t="s">
        <v>8684</v>
      </c>
      <c r="F522" s="2">
        <v>1</v>
      </c>
      <c r="H522" s="2" t="s">
        <v>2767</v>
      </c>
      <c r="J522" s="2" t="s">
        <v>8705</v>
      </c>
      <c r="K522" s="2" t="s">
        <v>7247</v>
      </c>
      <c r="L522" s="2" t="s">
        <v>8706</v>
      </c>
      <c r="M522" s="2" t="s">
        <v>7249</v>
      </c>
      <c r="N522" s="2" t="s">
        <v>6213</v>
      </c>
      <c r="O522" s="2" t="s">
        <v>185</v>
      </c>
    </row>
    <row r="523" spans="1:15">
      <c r="A523" s="6">
        <v>522</v>
      </c>
      <c r="B523" s="1" t="s">
        <v>3278</v>
      </c>
      <c r="C523" s="1" t="s">
        <v>8707</v>
      </c>
      <c r="D523" s="2" t="s">
        <v>338</v>
      </c>
      <c r="E523" s="1" t="s">
        <v>8708</v>
      </c>
      <c r="F523" s="2">
        <v>1</v>
      </c>
      <c r="H523" s="2" t="s">
        <v>1402</v>
      </c>
      <c r="J523" s="2" t="s">
        <v>1956</v>
      </c>
      <c r="K523" s="2" t="s">
        <v>8709</v>
      </c>
      <c r="L523" s="2" t="s">
        <v>1958</v>
      </c>
      <c r="M523" s="2" t="s">
        <v>8710</v>
      </c>
      <c r="N523" s="2" t="s">
        <v>8711</v>
      </c>
      <c r="O523" s="2" t="s">
        <v>185</v>
      </c>
    </row>
    <row r="524" spans="1:15">
      <c r="A524" s="6">
        <v>523</v>
      </c>
      <c r="B524" s="1" t="s">
        <v>3637</v>
      </c>
      <c r="C524" s="1" t="s">
        <v>8712</v>
      </c>
      <c r="D524" s="2" t="s">
        <v>339</v>
      </c>
      <c r="E524" s="1" t="s">
        <v>2607</v>
      </c>
      <c r="F524" s="2">
        <v>2</v>
      </c>
      <c r="H524" s="2" t="s">
        <v>2767</v>
      </c>
      <c r="J524" s="2" t="s">
        <v>2663</v>
      </c>
      <c r="K524" s="2" t="s">
        <v>7070</v>
      </c>
      <c r="L524" s="2" t="s">
        <v>2665</v>
      </c>
      <c r="M524" s="2" t="s">
        <v>7072</v>
      </c>
      <c r="N524" s="2" t="s">
        <v>8713</v>
      </c>
      <c r="O524" s="2" t="s">
        <v>185</v>
      </c>
    </row>
    <row r="525" spans="1:15">
      <c r="A525" s="6">
        <v>524</v>
      </c>
      <c r="B525" s="1" t="s">
        <v>8714</v>
      </c>
      <c r="C525" s="1" t="s">
        <v>8715</v>
      </c>
      <c r="D525" s="2" t="s">
        <v>339</v>
      </c>
      <c r="E525" s="1" t="s">
        <v>2607</v>
      </c>
      <c r="F525" s="2">
        <v>1</v>
      </c>
      <c r="H525" s="2" t="s">
        <v>2767</v>
      </c>
      <c r="J525" s="2" t="s">
        <v>8716</v>
      </c>
      <c r="K525" s="2" t="s">
        <v>7786</v>
      </c>
      <c r="L525" s="2" t="s">
        <v>8717</v>
      </c>
      <c r="M525" s="2" t="s">
        <v>7787</v>
      </c>
      <c r="N525" s="2" t="s">
        <v>8718</v>
      </c>
      <c r="O525" s="2" t="s">
        <v>185</v>
      </c>
    </row>
    <row r="526" spans="1:15">
      <c r="A526" s="6">
        <v>525</v>
      </c>
      <c r="B526" s="1" t="s">
        <v>8719</v>
      </c>
      <c r="C526" s="1" t="s">
        <v>8720</v>
      </c>
      <c r="D526" s="2" t="s">
        <v>339</v>
      </c>
      <c r="E526" s="1" t="s">
        <v>1467</v>
      </c>
      <c r="F526" s="2">
        <v>1</v>
      </c>
      <c r="H526" s="2" t="s">
        <v>2767</v>
      </c>
      <c r="J526" s="2" t="s">
        <v>8137</v>
      </c>
      <c r="K526" s="2" t="s">
        <v>8721</v>
      </c>
      <c r="L526" s="2" t="s">
        <v>8138</v>
      </c>
      <c r="M526" s="2" t="s">
        <v>8722</v>
      </c>
      <c r="N526" s="2" t="s">
        <v>8723</v>
      </c>
      <c r="O526" s="2" t="s">
        <v>185</v>
      </c>
    </row>
    <row r="527" spans="1:15">
      <c r="A527" s="6">
        <v>526</v>
      </c>
      <c r="B527" s="1" t="s">
        <v>8724</v>
      </c>
      <c r="C527" s="1" t="s">
        <v>8725</v>
      </c>
      <c r="D527" s="2" t="s">
        <v>339</v>
      </c>
      <c r="E527" s="1" t="s">
        <v>1467</v>
      </c>
      <c r="F527" s="2">
        <v>1</v>
      </c>
      <c r="H527" s="2" t="s">
        <v>2767</v>
      </c>
      <c r="J527" s="2" t="s">
        <v>500</v>
      </c>
      <c r="K527" s="2" t="s">
        <v>8726</v>
      </c>
      <c r="L527" s="2" t="s">
        <v>502</v>
      </c>
      <c r="M527" s="2" t="s">
        <v>8727</v>
      </c>
      <c r="N527" s="2" t="s">
        <v>8728</v>
      </c>
      <c r="O527" s="2" t="s">
        <v>185</v>
      </c>
    </row>
    <row r="528" spans="1:15">
      <c r="A528" s="6">
        <v>527</v>
      </c>
      <c r="B528" s="1" t="s">
        <v>8729</v>
      </c>
      <c r="C528" s="1" t="s">
        <v>8730</v>
      </c>
      <c r="D528" s="2" t="s">
        <v>339</v>
      </c>
      <c r="E528" s="1" t="s">
        <v>1467</v>
      </c>
      <c r="F528" s="2">
        <v>1</v>
      </c>
      <c r="H528" s="2" t="s">
        <v>2767</v>
      </c>
      <c r="J528" s="2" t="s">
        <v>8731</v>
      </c>
      <c r="K528" s="2" t="s">
        <v>1924</v>
      </c>
      <c r="L528" s="2" t="s">
        <v>8732</v>
      </c>
      <c r="M528" s="2" t="s">
        <v>8733</v>
      </c>
      <c r="N528" s="2" t="s">
        <v>6513</v>
      </c>
      <c r="O528" s="2" t="s">
        <v>185</v>
      </c>
    </row>
    <row r="529" spans="1:15">
      <c r="A529" s="6">
        <v>528</v>
      </c>
      <c r="B529" s="2" t="s">
        <v>526</v>
      </c>
      <c r="C529" s="2" t="s">
        <v>8734</v>
      </c>
      <c r="D529" s="2" t="s">
        <v>339</v>
      </c>
      <c r="E529" s="2" t="s">
        <v>458</v>
      </c>
      <c r="F529" s="2">
        <v>1</v>
      </c>
      <c r="H529" s="2" t="s">
        <v>2767</v>
      </c>
      <c r="J529" s="2" t="s">
        <v>528</v>
      </c>
      <c r="K529" s="2" t="s">
        <v>6942</v>
      </c>
      <c r="L529" s="2" t="s">
        <v>530</v>
      </c>
      <c r="M529" s="2" t="s">
        <v>6944</v>
      </c>
      <c r="N529" s="2" t="s">
        <v>8735</v>
      </c>
      <c r="O529" s="2" t="s">
        <v>185</v>
      </c>
    </row>
    <row r="530" spans="1:15">
      <c r="A530" s="6">
        <v>529</v>
      </c>
      <c r="B530" s="2" t="s">
        <v>8736</v>
      </c>
      <c r="C530" s="2" t="s">
        <v>8737</v>
      </c>
      <c r="D530" s="2" t="s">
        <v>339</v>
      </c>
      <c r="E530" s="2" t="s">
        <v>458</v>
      </c>
      <c r="F530" s="2">
        <v>1</v>
      </c>
      <c r="H530" s="2" t="s">
        <v>2767</v>
      </c>
      <c r="J530" s="2" t="s">
        <v>8738</v>
      </c>
      <c r="K530" s="2" t="s">
        <v>8739</v>
      </c>
      <c r="L530" s="2" t="s">
        <v>3828</v>
      </c>
      <c r="M530" s="2" t="s">
        <v>8740</v>
      </c>
      <c r="N530" s="2" t="s">
        <v>2944</v>
      </c>
      <c r="O530" s="2" t="s">
        <v>185</v>
      </c>
    </row>
    <row r="531" spans="1:15">
      <c r="A531" s="6">
        <v>530</v>
      </c>
      <c r="B531" s="1" t="s">
        <v>8741</v>
      </c>
      <c r="C531" s="1" t="s">
        <v>8742</v>
      </c>
      <c r="D531" s="2" t="s">
        <v>339</v>
      </c>
      <c r="E531" s="1" t="s">
        <v>458</v>
      </c>
      <c r="F531" s="2">
        <v>1</v>
      </c>
      <c r="H531" s="2" t="s">
        <v>2767</v>
      </c>
      <c r="J531" s="2" t="s">
        <v>8743</v>
      </c>
      <c r="K531" s="2" t="s">
        <v>7703</v>
      </c>
      <c r="L531" s="2" t="s">
        <v>8744</v>
      </c>
      <c r="M531" s="2" t="s">
        <v>7704</v>
      </c>
      <c r="N531" s="2" t="s">
        <v>6684</v>
      </c>
      <c r="O531" s="2" t="s">
        <v>185</v>
      </c>
    </row>
    <row r="532" spans="1:15">
      <c r="A532" s="6">
        <v>531</v>
      </c>
      <c r="B532" s="1" t="s">
        <v>8745</v>
      </c>
      <c r="C532" s="1" t="s">
        <v>8746</v>
      </c>
      <c r="D532" s="2" t="s">
        <v>339</v>
      </c>
      <c r="E532" s="1" t="s">
        <v>458</v>
      </c>
      <c r="F532" s="2">
        <v>1</v>
      </c>
      <c r="H532" s="2" t="s">
        <v>2767</v>
      </c>
      <c r="J532" s="2" t="s">
        <v>8747</v>
      </c>
      <c r="K532" s="2" t="s">
        <v>8748</v>
      </c>
      <c r="L532" s="2" t="s">
        <v>8749</v>
      </c>
      <c r="M532" s="2" t="s">
        <v>8750</v>
      </c>
      <c r="N532" s="2" t="s">
        <v>6380</v>
      </c>
      <c r="O532" s="2" t="s">
        <v>185</v>
      </c>
    </row>
    <row r="533" spans="1:15">
      <c r="A533" s="6">
        <v>532</v>
      </c>
      <c r="B533" s="1" t="s">
        <v>8751</v>
      </c>
      <c r="C533" s="1" t="s">
        <v>8752</v>
      </c>
      <c r="D533" s="2" t="s">
        <v>339</v>
      </c>
      <c r="E533" s="1" t="s">
        <v>458</v>
      </c>
      <c r="F533" s="2">
        <v>1</v>
      </c>
      <c r="H533" s="2" t="s">
        <v>2767</v>
      </c>
      <c r="J533" s="2" t="s">
        <v>1537</v>
      </c>
      <c r="K533" s="2" t="s">
        <v>8753</v>
      </c>
      <c r="L533" s="2" t="s">
        <v>8754</v>
      </c>
      <c r="M533" s="2" t="s">
        <v>8755</v>
      </c>
      <c r="N533" s="2" t="s">
        <v>8756</v>
      </c>
      <c r="O533" s="2" t="s">
        <v>185</v>
      </c>
    </row>
    <row r="534" spans="1:15">
      <c r="A534" s="6">
        <v>533</v>
      </c>
      <c r="B534" s="1" t="s">
        <v>8757</v>
      </c>
      <c r="C534" s="1" t="s">
        <v>8758</v>
      </c>
      <c r="D534" s="2" t="s">
        <v>339</v>
      </c>
      <c r="E534" s="1" t="s">
        <v>458</v>
      </c>
      <c r="F534" s="2">
        <v>1</v>
      </c>
      <c r="H534" s="2" t="s">
        <v>2767</v>
      </c>
      <c r="J534" s="2" t="s">
        <v>8759</v>
      </c>
      <c r="K534" s="2" t="s">
        <v>7520</v>
      </c>
      <c r="L534" s="2" t="s">
        <v>8760</v>
      </c>
      <c r="M534" s="2" t="s">
        <v>7522</v>
      </c>
      <c r="N534" s="2" t="s">
        <v>8761</v>
      </c>
      <c r="O534" s="2" t="s">
        <v>185</v>
      </c>
    </row>
    <row r="535" spans="1:15">
      <c r="A535" s="6">
        <v>534</v>
      </c>
      <c r="B535" s="1" t="s">
        <v>8333</v>
      </c>
      <c r="C535" s="1" t="s">
        <v>7409</v>
      </c>
      <c r="D535" s="2" t="s">
        <v>339</v>
      </c>
      <c r="E535" s="1" t="s">
        <v>458</v>
      </c>
      <c r="F535" s="2">
        <v>1</v>
      </c>
      <c r="H535" s="2" t="s">
        <v>2767</v>
      </c>
      <c r="J535" s="2" t="s">
        <v>4450</v>
      </c>
      <c r="K535" s="2" t="s">
        <v>8762</v>
      </c>
      <c r="L535" s="2" t="s">
        <v>4451</v>
      </c>
      <c r="M535" s="2" t="s">
        <v>8763</v>
      </c>
      <c r="N535" s="2" t="s">
        <v>8764</v>
      </c>
      <c r="O535" s="2" t="s">
        <v>185</v>
      </c>
    </row>
    <row r="536" spans="1:15">
      <c r="A536" s="6">
        <v>535</v>
      </c>
      <c r="B536" s="1" t="s">
        <v>6823</v>
      </c>
      <c r="C536" s="1" t="s">
        <v>8765</v>
      </c>
      <c r="D536" s="2" t="s">
        <v>339</v>
      </c>
      <c r="E536" s="1" t="s">
        <v>458</v>
      </c>
      <c r="F536" s="2">
        <v>1</v>
      </c>
      <c r="H536" s="2" t="s">
        <v>2767</v>
      </c>
      <c r="J536" s="2" t="s">
        <v>6825</v>
      </c>
      <c r="K536" s="2" t="s">
        <v>7767</v>
      </c>
      <c r="L536" s="2" t="s">
        <v>6827</v>
      </c>
      <c r="M536" s="2" t="s">
        <v>7768</v>
      </c>
      <c r="N536" s="2" t="s">
        <v>3056</v>
      </c>
      <c r="O536" s="2" t="s">
        <v>185</v>
      </c>
    </row>
    <row r="537" spans="1:15">
      <c r="A537" s="6">
        <v>536</v>
      </c>
      <c r="B537" s="1" t="s">
        <v>7219</v>
      </c>
      <c r="C537" s="1" t="s">
        <v>8766</v>
      </c>
      <c r="D537" s="2" t="s">
        <v>339</v>
      </c>
      <c r="E537" s="1" t="s">
        <v>458</v>
      </c>
      <c r="F537" s="2">
        <v>1</v>
      </c>
      <c r="H537" s="2" t="s">
        <v>2767</v>
      </c>
      <c r="J537" s="2" t="s">
        <v>3158</v>
      </c>
      <c r="K537" s="2" t="s">
        <v>8767</v>
      </c>
      <c r="L537" s="2" t="s">
        <v>3159</v>
      </c>
      <c r="M537" s="2" t="s">
        <v>8768</v>
      </c>
      <c r="N537" s="2" t="s">
        <v>6498</v>
      </c>
      <c r="O537" s="2" t="s">
        <v>185</v>
      </c>
    </row>
    <row r="538" spans="1:15">
      <c r="A538" s="6">
        <v>537</v>
      </c>
      <c r="B538" s="1" t="s">
        <v>3856</v>
      </c>
      <c r="C538" s="1" t="s">
        <v>8769</v>
      </c>
      <c r="D538" s="2" t="s">
        <v>339</v>
      </c>
      <c r="E538" s="1" t="s">
        <v>458</v>
      </c>
      <c r="F538" s="2">
        <v>1</v>
      </c>
      <c r="H538" s="2" t="s">
        <v>2767</v>
      </c>
      <c r="J538" s="2" t="s">
        <v>3063</v>
      </c>
      <c r="K538" s="2" t="s">
        <v>8770</v>
      </c>
      <c r="L538" s="2" t="s">
        <v>3065</v>
      </c>
      <c r="M538" s="2" t="s">
        <v>8771</v>
      </c>
      <c r="N538" s="2" t="s">
        <v>8756</v>
      </c>
      <c r="O538" s="2" t="s">
        <v>185</v>
      </c>
    </row>
    <row r="539" spans="1:15">
      <c r="A539" s="6">
        <v>538</v>
      </c>
      <c r="B539" s="1" t="s">
        <v>8772</v>
      </c>
      <c r="C539" s="1" t="s">
        <v>8773</v>
      </c>
      <c r="D539" s="2" t="s">
        <v>338</v>
      </c>
      <c r="E539" s="1" t="s">
        <v>8774</v>
      </c>
      <c r="F539" s="2">
        <v>1</v>
      </c>
      <c r="H539" s="2" t="s">
        <v>1402</v>
      </c>
      <c r="J539" s="2" t="s">
        <v>8775</v>
      </c>
      <c r="K539" s="2" t="s">
        <v>8776</v>
      </c>
      <c r="L539" s="2" t="s">
        <v>8777</v>
      </c>
      <c r="M539" s="2" t="s">
        <v>8778</v>
      </c>
      <c r="N539" s="2" t="s">
        <v>8779</v>
      </c>
      <c r="O539" s="2" t="s">
        <v>185</v>
      </c>
    </row>
    <row r="540" spans="1:15">
      <c r="A540" s="6">
        <v>539</v>
      </c>
      <c r="B540" s="1" t="s">
        <v>5072</v>
      </c>
      <c r="C540" s="2" t="s">
        <v>8780</v>
      </c>
      <c r="D540" s="2" t="s">
        <v>338</v>
      </c>
      <c r="E540" s="1" t="s">
        <v>8774</v>
      </c>
      <c r="F540" s="2">
        <v>1</v>
      </c>
      <c r="H540" s="2" t="s">
        <v>1402</v>
      </c>
      <c r="J540" s="2" t="s">
        <v>1871</v>
      </c>
      <c r="K540" s="2" t="s">
        <v>1123</v>
      </c>
      <c r="L540" s="2" t="s">
        <v>1872</v>
      </c>
      <c r="M540" s="2" t="s">
        <v>1125</v>
      </c>
      <c r="N540" s="2" t="s">
        <v>8781</v>
      </c>
      <c r="O540" s="2" t="s">
        <v>185</v>
      </c>
    </row>
    <row r="541" spans="1:15">
      <c r="A541" s="6">
        <v>540</v>
      </c>
      <c r="B541" s="2" t="s">
        <v>8782</v>
      </c>
      <c r="C541" s="2" t="s">
        <v>7674</v>
      </c>
      <c r="D541" s="2" t="s">
        <v>338</v>
      </c>
      <c r="E541" s="2" t="s">
        <v>8774</v>
      </c>
      <c r="F541" s="2">
        <v>2</v>
      </c>
      <c r="H541" s="2" t="s">
        <v>1402</v>
      </c>
      <c r="J541" s="2" t="s">
        <v>8783</v>
      </c>
      <c r="K541" s="2" t="s">
        <v>6983</v>
      </c>
      <c r="L541" s="2" t="s">
        <v>8784</v>
      </c>
      <c r="M541" s="2" t="s">
        <v>6985</v>
      </c>
      <c r="N541" s="2" t="s">
        <v>4669</v>
      </c>
      <c r="O541" s="2" t="s">
        <v>185</v>
      </c>
    </row>
    <row r="542" spans="1:15">
      <c r="A542" s="6">
        <v>541</v>
      </c>
      <c r="B542" s="2" t="s">
        <v>4638</v>
      </c>
      <c r="C542" s="2" t="s">
        <v>8785</v>
      </c>
      <c r="D542" s="2" t="s">
        <v>338</v>
      </c>
      <c r="E542" s="2" t="s">
        <v>8774</v>
      </c>
      <c r="F542" s="2">
        <v>2</v>
      </c>
      <c r="H542" s="2" t="s">
        <v>1402</v>
      </c>
      <c r="J542" s="2" t="s">
        <v>859</v>
      </c>
      <c r="K542" s="2" t="s">
        <v>6951</v>
      </c>
      <c r="L542" s="2" t="s">
        <v>861</v>
      </c>
      <c r="M542" s="2" t="s">
        <v>6953</v>
      </c>
      <c r="N542" s="2" t="s">
        <v>5106</v>
      </c>
      <c r="O542" s="2" t="s">
        <v>185</v>
      </c>
    </row>
    <row r="543" spans="1:15">
      <c r="A543" s="6">
        <v>542</v>
      </c>
      <c r="B543" s="1" t="s">
        <v>1160</v>
      </c>
      <c r="C543" s="1" t="s">
        <v>8786</v>
      </c>
      <c r="D543" s="2" t="s">
        <v>339</v>
      </c>
      <c r="E543" s="1" t="s">
        <v>1154</v>
      </c>
      <c r="F543" s="2">
        <v>1</v>
      </c>
      <c r="G543" s="2">
        <v>5.0999999999999996</v>
      </c>
      <c r="H543" s="2" t="s">
        <v>2767</v>
      </c>
      <c r="J543" s="2" t="s">
        <v>8787</v>
      </c>
      <c r="K543" s="2" t="s">
        <v>8788</v>
      </c>
      <c r="L543" s="2" t="s">
        <v>6931</v>
      </c>
      <c r="M543" s="2" t="s">
        <v>8789</v>
      </c>
      <c r="N543" s="2" t="s">
        <v>8790</v>
      </c>
      <c r="O543" s="2" t="s">
        <v>185</v>
      </c>
    </row>
    <row r="544" spans="1:15">
      <c r="A544" s="6">
        <v>543</v>
      </c>
      <c r="B544" s="1" t="s">
        <v>8791</v>
      </c>
      <c r="C544" s="1" t="s">
        <v>8792</v>
      </c>
      <c r="D544" s="2" t="s">
        <v>339</v>
      </c>
      <c r="E544" s="1" t="s">
        <v>1154</v>
      </c>
      <c r="F544" s="2">
        <v>1</v>
      </c>
      <c r="G544" s="2">
        <v>5.0999999999999996</v>
      </c>
      <c r="H544" s="2" t="s">
        <v>2767</v>
      </c>
      <c r="J544" s="2" t="s">
        <v>8793</v>
      </c>
      <c r="K544" s="2" t="s">
        <v>8794</v>
      </c>
      <c r="L544" s="2" t="s">
        <v>8795</v>
      </c>
      <c r="M544" s="2" t="s">
        <v>7111</v>
      </c>
      <c r="N544" s="2" t="s">
        <v>8796</v>
      </c>
      <c r="O544" s="2" t="s">
        <v>185</v>
      </c>
    </row>
    <row r="545" spans="1:16">
      <c r="A545" s="6">
        <v>544</v>
      </c>
      <c r="B545" s="1" t="s">
        <v>8797</v>
      </c>
      <c r="C545" s="1" t="s">
        <v>8798</v>
      </c>
      <c r="D545" s="2" t="s">
        <v>339</v>
      </c>
      <c r="E545" s="1" t="s">
        <v>1911</v>
      </c>
      <c r="F545" s="2">
        <v>1</v>
      </c>
      <c r="G545" s="2">
        <v>5.1100000000000003</v>
      </c>
      <c r="H545" s="2" t="s">
        <v>2767</v>
      </c>
      <c r="J545" s="2" t="s">
        <v>1612</v>
      </c>
      <c r="K545" s="2" t="s">
        <v>7553</v>
      </c>
      <c r="L545" t="s">
        <v>1614</v>
      </c>
      <c r="M545" s="2" t="s">
        <v>7554</v>
      </c>
      <c r="N545" s="2" t="s">
        <v>6238</v>
      </c>
      <c r="O545" s="2" t="s">
        <v>185</v>
      </c>
    </row>
    <row r="546" spans="1:16">
      <c r="A546" s="6">
        <v>545</v>
      </c>
      <c r="B546" s="2" t="s">
        <v>8799</v>
      </c>
      <c r="C546" s="2" t="s">
        <v>8800</v>
      </c>
      <c r="D546" s="2" t="s">
        <v>339</v>
      </c>
      <c r="E546" s="2" t="s">
        <v>1911</v>
      </c>
      <c r="F546" s="2">
        <v>1</v>
      </c>
      <c r="G546" s="2">
        <v>5.1100000000000003</v>
      </c>
      <c r="H546" s="2" t="s">
        <v>2767</v>
      </c>
      <c r="J546" s="2" t="s">
        <v>8801</v>
      </c>
      <c r="K546" s="2" t="s">
        <v>8802</v>
      </c>
      <c r="L546" t="s">
        <v>8803</v>
      </c>
      <c r="M546" s="2" t="s">
        <v>8804</v>
      </c>
      <c r="N546" s="2" t="s">
        <v>8805</v>
      </c>
      <c r="O546" s="2" t="s">
        <v>185</v>
      </c>
    </row>
    <row r="547" spans="1:16">
      <c r="A547" s="6">
        <v>546</v>
      </c>
      <c r="B547" s="2" t="s">
        <v>1241</v>
      </c>
      <c r="C547" s="2" t="s">
        <v>8047</v>
      </c>
      <c r="D547" s="2" t="s">
        <v>339</v>
      </c>
      <c r="E547" s="2" t="s">
        <v>1911</v>
      </c>
      <c r="F547" s="2">
        <v>1</v>
      </c>
      <c r="G547" s="2">
        <v>5.1100000000000003</v>
      </c>
      <c r="H547" s="2" t="s">
        <v>2767</v>
      </c>
      <c r="J547" s="2" t="s">
        <v>576</v>
      </c>
      <c r="K547" s="2" t="s">
        <v>467</v>
      </c>
      <c r="L547" t="s">
        <v>577</v>
      </c>
      <c r="M547" s="2" t="s">
        <v>469</v>
      </c>
      <c r="N547" s="2" t="s">
        <v>8806</v>
      </c>
      <c r="O547" s="2" t="s">
        <v>185</v>
      </c>
    </row>
    <row r="548" spans="1:16">
      <c r="A548" s="6">
        <v>547</v>
      </c>
      <c r="B548" s="2" t="s">
        <v>7354</v>
      </c>
      <c r="C548" s="2" t="s">
        <v>8807</v>
      </c>
      <c r="D548" s="2" t="s">
        <v>339</v>
      </c>
      <c r="E548" s="2" t="s">
        <v>1911</v>
      </c>
      <c r="F548" s="2">
        <v>1</v>
      </c>
      <c r="G548" s="2">
        <v>5.1100000000000003</v>
      </c>
      <c r="H548" s="2" t="s">
        <v>2767</v>
      </c>
      <c r="J548" s="2" t="s">
        <v>2810</v>
      </c>
      <c r="K548" s="2" t="s">
        <v>6926</v>
      </c>
      <c r="L548" t="s">
        <v>2812</v>
      </c>
      <c r="M548" s="2" t="s">
        <v>6927</v>
      </c>
      <c r="N548" s="2" t="s">
        <v>3541</v>
      </c>
      <c r="O548" s="2" t="s">
        <v>185</v>
      </c>
    </row>
    <row r="549" spans="1:16">
      <c r="A549" s="6">
        <v>548</v>
      </c>
      <c r="B549" s="2" t="s">
        <v>8808</v>
      </c>
      <c r="C549" s="2" t="s">
        <v>8809</v>
      </c>
      <c r="D549" s="2" t="s">
        <v>339</v>
      </c>
      <c r="E549" s="2" t="s">
        <v>1911</v>
      </c>
      <c r="F549" s="2">
        <v>1</v>
      </c>
      <c r="G549" s="2">
        <v>5.1100000000000003</v>
      </c>
      <c r="H549" s="2" t="s">
        <v>2767</v>
      </c>
      <c r="J549" s="2" t="s">
        <v>8810</v>
      </c>
      <c r="K549" s="2" t="s">
        <v>7626</v>
      </c>
      <c r="L549" t="s">
        <v>8811</v>
      </c>
      <c r="M549" s="2" t="s">
        <v>1364</v>
      </c>
      <c r="N549" s="2" t="s">
        <v>8718</v>
      </c>
      <c r="O549" s="2" t="s">
        <v>185</v>
      </c>
    </row>
    <row r="550" spans="1:16">
      <c r="A550" s="6">
        <v>549</v>
      </c>
      <c r="B550" s="2" t="s">
        <v>915</v>
      </c>
      <c r="C550" s="2" t="s">
        <v>8812</v>
      </c>
      <c r="D550" s="2" t="s">
        <v>339</v>
      </c>
      <c r="E550" s="2" t="s">
        <v>1911</v>
      </c>
      <c r="F550" s="2">
        <v>1</v>
      </c>
      <c r="G550" s="2">
        <v>5.1100000000000003</v>
      </c>
      <c r="H550" s="2" t="s">
        <v>2767</v>
      </c>
      <c r="J550" s="2" t="s">
        <v>624</v>
      </c>
      <c r="K550" s="2" t="s">
        <v>6850</v>
      </c>
      <c r="L550" t="s">
        <v>626</v>
      </c>
      <c r="M550" s="2" t="s">
        <v>6852</v>
      </c>
      <c r="N550" s="2" t="s">
        <v>8813</v>
      </c>
      <c r="O550" s="2" t="s">
        <v>185</v>
      </c>
    </row>
    <row r="551" spans="1:16">
      <c r="A551" s="6">
        <v>550</v>
      </c>
      <c r="B551" s="2" t="s">
        <v>8814</v>
      </c>
      <c r="C551" s="2" t="s">
        <v>8815</v>
      </c>
      <c r="D551" s="2" t="s">
        <v>339</v>
      </c>
      <c r="E551" s="2" t="s">
        <v>1911</v>
      </c>
      <c r="F551" s="2">
        <v>1</v>
      </c>
      <c r="G551" s="2">
        <v>5.1100000000000003</v>
      </c>
      <c r="H551" s="2" t="s">
        <v>2767</v>
      </c>
      <c r="J551" s="2" t="s">
        <v>3392</v>
      </c>
      <c r="K551" s="2" t="s">
        <v>7053</v>
      </c>
      <c r="L551" t="s">
        <v>3393</v>
      </c>
      <c r="M551" s="2" t="s">
        <v>7054</v>
      </c>
      <c r="N551" s="2" t="s">
        <v>8718</v>
      </c>
      <c r="O551" s="2" t="s">
        <v>185</v>
      </c>
    </row>
    <row r="552" spans="1:16">
      <c r="A552" s="6">
        <v>551</v>
      </c>
      <c r="B552" s="2" t="s">
        <v>8816</v>
      </c>
      <c r="C552" s="2" t="s">
        <v>8047</v>
      </c>
      <c r="D552" s="2" t="s">
        <v>339</v>
      </c>
      <c r="E552" s="2" t="s">
        <v>1911</v>
      </c>
      <c r="F552" s="2">
        <v>1</v>
      </c>
      <c r="G552" s="2">
        <v>5.1100000000000003</v>
      </c>
      <c r="H552" s="2" t="s">
        <v>2767</v>
      </c>
      <c r="J552" s="2" t="s">
        <v>8817</v>
      </c>
      <c r="K552" s="2" t="s">
        <v>467</v>
      </c>
      <c r="L552" t="s">
        <v>8818</v>
      </c>
      <c r="M552" s="2" t="s">
        <v>469</v>
      </c>
      <c r="N552" s="2" t="s">
        <v>8291</v>
      </c>
      <c r="O552" s="2" t="s">
        <v>185</v>
      </c>
    </row>
    <row r="553" spans="1:16">
      <c r="A553" s="6">
        <v>552</v>
      </c>
      <c r="B553" s="1" t="s">
        <v>1622</v>
      </c>
      <c r="C553" s="1" t="s">
        <v>4292</v>
      </c>
      <c r="D553" s="2" t="s">
        <v>1006</v>
      </c>
      <c r="E553" s="1" t="s">
        <v>3832</v>
      </c>
      <c r="F553" s="2">
        <v>1</v>
      </c>
      <c r="H553" s="2" t="s">
        <v>575</v>
      </c>
      <c r="J553" s="2" t="s">
        <v>852</v>
      </c>
      <c r="K553" s="2" t="s">
        <v>2748</v>
      </c>
      <c r="L553" s="2" t="s">
        <v>854</v>
      </c>
      <c r="M553" s="2" t="s">
        <v>2750</v>
      </c>
      <c r="N553" s="2" t="s">
        <v>8643</v>
      </c>
      <c r="O553" s="2" t="s">
        <v>185</v>
      </c>
      <c r="P553" s="2"/>
    </row>
    <row r="554" spans="1:16">
      <c r="A554" s="6">
        <v>553</v>
      </c>
      <c r="B554" s="1" t="s">
        <v>8819</v>
      </c>
      <c r="C554" s="1" t="s">
        <v>8820</v>
      </c>
      <c r="D554" s="2" t="s">
        <v>339</v>
      </c>
      <c r="E554" s="1" t="s">
        <v>1414</v>
      </c>
      <c r="F554" s="2">
        <v>2</v>
      </c>
      <c r="G554" s="2">
        <v>5.8</v>
      </c>
      <c r="H554" s="2" t="s">
        <v>2759</v>
      </c>
      <c r="J554" s="2" t="s">
        <v>1788</v>
      </c>
      <c r="K554" s="2" t="s">
        <v>924</v>
      </c>
      <c r="L554" s="2" t="s">
        <v>1790</v>
      </c>
      <c r="M554" s="2" t="s">
        <v>926</v>
      </c>
      <c r="N554" s="2" t="s">
        <v>8821</v>
      </c>
      <c r="O554" s="2" t="s">
        <v>185</v>
      </c>
    </row>
    <row r="555" spans="1:16">
      <c r="A555" s="6">
        <v>554</v>
      </c>
      <c r="B555" s="197" t="s">
        <v>8822</v>
      </c>
      <c r="C555" s="197" t="s">
        <v>8823</v>
      </c>
      <c r="D555" s="2" t="s">
        <v>339</v>
      </c>
      <c r="E555" s="1" t="s">
        <v>1414</v>
      </c>
      <c r="F555" s="2">
        <v>2</v>
      </c>
      <c r="G555" s="2">
        <v>5.8</v>
      </c>
      <c r="H555" s="2" t="s">
        <v>2759</v>
      </c>
      <c r="J555" s="2" t="s">
        <v>8824</v>
      </c>
      <c r="K555" s="2" t="s">
        <v>8825</v>
      </c>
      <c r="L555" s="2" t="s">
        <v>8826</v>
      </c>
      <c r="M555" s="2" t="s">
        <v>8827</v>
      </c>
      <c r="N555" s="2" t="s">
        <v>8828</v>
      </c>
      <c r="O555" s="2" t="s">
        <v>185</v>
      </c>
    </row>
    <row r="556" spans="1:16">
      <c r="A556" s="6">
        <v>555</v>
      </c>
      <c r="B556" s="1" t="s">
        <v>8829</v>
      </c>
      <c r="C556" s="1" t="s">
        <v>8830</v>
      </c>
      <c r="D556" s="2" t="s">
        <v>339</v>
      </c>
      <c r="E556" s="1" t="s">
        <v>1414</v>
      </c>
      <c r="F556" s="1">
        <v>1</v>
      </c>
      <c r="G556" s="2">
        <v>5.13</v>
      </c>
      <c r="H556" s="2" t="s">
        <v>2759</v>
      </c>
      <c r="J556" s="1" t="s">
        <v>3492</v>
      </c>
      <c r="K556" s="1" t="s">
        <v>8831</v>
      </c>
      <c r="L556" s="2" t="s">
        <v>3493</v>
      </c>
      <c r="M556" s="2" t="s">
        <v>8832</v>
      </c>
      <c r="N556" s="2" t="s">
        <v>8833</v>
      </c>
      <c r="O556" s="2" t="s">
        <v>185</v>
      </c>
    </row>
    <row r="557" spans="1:16">
      <c r="A557" s="6">
        <v>556</v>
      </c>
      <c r="B557" s="1" t="s">
        <v>8834</v>
      </c>
      <c r="C557" s="1" t="s">
        <v>8835</v>
      </c>
      <c r="D557" s="2" t="s">
        <v>2221</v>
      </c>
      <c r="E557" s="1" t="s">
        <v>701</v>
      </c>
      <c r="F557" s="1">
        <v>1</v>
      </c>
      <c r="G557" s="2">
        <v>5.14</v>
      </c>
      <c r="H557" s="2" t="s">
        <v>2767</v>
      </c>
      <c r="J557" s="1" t="s">
        <v>8836</v>
      </c>
      <c r="K557" s="1" t="s">
        <v>8837</v>
      </c>
      <c r="L557" s="2" t="s">
        <v>8838</v>
      </c>
      <c r="M557" s="2" t="s">
        <v>8839</v>
      </c>
      <c r="N557" s="2" t="s">
        <v>3823</v>
      </c>
      <c r="O557" s="2" t="s">
        <v>185</v>
      </c>
    </row>
    <row r="558" spans="1:16">
      <c r="A558" s="6">
        <v>557</v>
      </c>
      <c r="B558" s="1" t="s">
        <v>8840</v>
      </c>
      <c r="C558" s="1" t="s">
        <v>8841</v>
      </c>
      <c r="D558" s="2" t="s">
        <v>339</v>
      </c>
      <c r="E558" s="1" t="s">
        <v>3897</v>
      </c>
      <c r="F558" s="2">
        <v>1</v>
      </c>
      <c r="G558" s="2">
        <v>517</v>
      </c>
      <c r="H558" s="2" t="s">
        <v>2767</v>
      </c>
      <c r="J558" s="2" t="s">
        <v>8842</v>
      </c>
      <c r="K558" s="2" t="s">
        <v>8843</v>
      </c>
      <c r="L558" s="2" t="s">
        <v>8844</v>
      </c>
      <c r="M558" s="2" t="s">
        <v>8845</v>
      </c>
      <c r="N558" s="2" t="s">
        <v>2888</v>
      </c>
      <c r="O558" s="2" t="s">
        <v>185</v>
      </c>
    </row>
    <row r="559" spans="1:16">
      <c r="A559" s="6">
        <v>558</v>
      </c>
      <c r="B559" s="1" t="s">
        <v>8846</v>
      </c>
      <c r="C559" s="1" t="s">
        <v>8847</v>
      </c>
      <c r="D559" s="2" t="s">
        <v>339</v>
      </c>
      <c r="E559" s="1" t="s">
        <v>3897</v>
      </c>
      <c r="F559" s="2">
        <v>1</v>
      </c>
      <c r="G559" s="2">
        <v>517</v>
      </c>
      <c r="H559" s="2" t="s">
        <v>2767</v>
      </c>
      <c r="J559" s="2" t="s">
        <v>3154</v>
      </c>
      <c r="K559" s="2" t="s">
        <v>8021</v>
      </c>
      <c r="L559" s="2" t="s">
        <v>3155</v>
      </c>
      <c r="M559" s="2" t="s">
        <v>8022</v>
      </c>
      <c r="N559" s="2" t="s">
        <v>3244</v>
      </c>
      <c r="O559" s="2" t="s">
        <v>185</v>
      </c>
    </row>
    <row r="560" spans="1:16">
      <c r="A560" s="6">
        <v>559</v>
      </c>
      <c r="B560" s="1" t="s">
        <v>8848</v>
      </c>
      <c r="C560" s="1" t="s">
        <v>8849</v>
      </c>
      <c r="D560" s="2" t="s">
        <v>339</v>
      </c>
      <c r="E560" s="1" t="s">
        <v>581</v>
      </c>
      <c r="F560" s="2">
        <v>2</v>
      </c>
      <c r="H560" s="2" t="s">
        <v>2767</v>
      </c>
      <c r="J560" s="2" t="s">
        <v>8850</v>
      </c>
      <c r="K560" s="2" t="s">
        <v>8851</v>
      </c>
      <c r="L560" s="2" t="s">
        <v>8852</v>
      </c>
      <c r="M560" s="2" t="s">
        <v>8853</v>
      </c>
      <c r="N560" s="2" t="s">
        <v>1981</v>
      </c>
      <c r="O560" s="2" t="s">
        <v>185</v>
      </c>
    </row>
    <row r="561" spans="1:15">
      <c r="A561" s="6">
        <v>560</v>
      </c>
      <c r="B561" s="1" t="s">
        <v>1026</v>
      </c>
      <c r="C561" s="1" t="s">
        <v>8854</v>
      </c>
      <c r="D561" s="2" t="s">
        <v>338</v>
      </c>
      <c r="E561" s="1" t="s">
        <v>3837</v>
      </c>
      <c r="F561" s="2">
        <v>1</v>
      </c>
      <c r="G561" s="2">
        <v>5.23</v>
      </c>
      <c r="H561" s="2" t="s">
        <v>1402</v>
      </c>
      <c r="J561" s="2" t="s">
        <v>535</v>
      </c>
      <c r="K561" s="2" t="s">
        <v>7426</v>
      </c>
      <c r="L561" s="2" t="s">
        <v>3624</v>
      </c>
      <c r="M561" s="2" t="s">
        <v>7428</v>
      </c>
      <c r="N561" s="2" t="s">
        <v>3567</v>
      </c>
      <c r="O561" s="2" t="s">
        <v>185</v>
      </c>
    </row>
    <row r="562" spans="1:15">
      <c r="A562" s="6">
        <v>561</v>
      </c>
      <c r="B562" s="1" t="s">
        <v>7235</v>
      </c>
      <c r="C562" s="1" t="s">
        <v>8855</v>
      </c>
      <c r="D562" s="2" t="s">
        <v>339</v>
      </c>
      <c r="E562" s="1" t="s">
        <v>1977</v>
      </c>
      <c r="F562" s="2">
        <v>1</v>
      </c>
      <c r="H562" s="2" t="s">
        <v>2767</v>
      </c>
      <c r="J562" s="2" t="s">
        <v>8856</v>
      </c>
      <c r="K562" s="2" t="s">
        <v>8857</v>
      </c>
      <c r="L562" s="2" t="s">
        <v>8858</v>
      </c>
      <c r="M562" s="2" t="s">
        <v>890</v>
      </c>
      <c r="N562" s="2" t="s">
        <v>8859</v>
      </c>
      <c r="O562" s="2" t="s">
        <v>185</v>
      </c>
    </row>
    <row r="563" spans="1:15">
      <c r="A563" s="6">
        <v>562</v>
      </c>
      <c r="B563" s="1" t="s">
        <v>8860</v>
      </c>
      <c r="C563" s="1" t="s">
        <v>8861</v>
      </c>
      <c r="D563" s="2" t="s">
        <v>339</v>
      </c>
      <c r="E563" s="1" t="s">
        <v>1102</v>
      </c>
      <c r="F563" s="2">
        <v>1</v>
      </c>
      <c r="G563" s="2">
        <v>6.02</v>
      </c>
      <c r="H563" s="2" t="s">
        <v>2767</v>
      </c>
      <c r="J563" s="2" t="s">
        <v>1634</v>
      </c>
      <c r="K563" s="2" t="s">
        <v>8862</v>
      </c>
      <c r="L563" s="2" t="s">
        <v>1635</v>
      </c>
      <c r="M563" s="2" t="s">
        <v>8863</v>
      </c>
      <c r="N563" s="2" t="s">
        <v>6392</v>
      </c>
      <c r="O563" s="2" t="s">
        <v>185</v>
      </c>
    </row>
    <row r="564" spans="1:15">
      <c r="A564" s="6">
        <v>563</v>
      </c>
      <c r="B564" s="1" t="s">
        <v>7219</v>
      </c>
      <c r="C564" s="1" t="s">
        <v>8864</v>
      </c>
      <c r="D564" s="2" t="s">
        <v>339</v>
      </c>
      <c r="E564" s="1" t="s">
        <v>1102</v>
      </c>
      <c r="F564" s="2">
        <v>1</v>
      </c>
      <c r="G564" s="2">
        <v>6.02</v>
      </c>
      <c r="H564" s="2" t="s">
        <v>2767</v>
      </c>
      <c r="J564" s="2" t="s">
        <v>3158</v>
      </c>
      <c r="K564" s="2" t="s">
        <v>7767</v>
      </c>
      <c r="L564" s="2" t="s">
        <v>3159</v>
      </c>
      <c r="M564" s="2" t="s">
        <v>7768</v>
      </c>
      <c r="N564" s="2" t="s">
        <v>2994</v>
      </c>
      <c r="O564" s="2" t="s">
        <v>185</v>
      </c>
    </row>
    <row r="565" spans="1:15">
      <c r="A565" s="6">
        <v>564</v>
      </c>
      <c r="B565" s="1" t="s">
        <v>8865</v>
      </c>
      <c r="C565" s="1" t="s">
        <v>8866</v>
      </c>
      <c r="D565" s="2" t="s">
        <v>2221</v>
      </c>
      <c r="E565" s="1" t="s">
        <v>8490</v>
      </c>
      <c r="F565" s="2">
        <v>1</v>
      </c>
      <c r="G565" s="2">
        <v>6.1</v>
      </c>
      <c r="H565" s="2" t="s">
        <v>8491</v>
      </c>
      <c r="J565" s="2" t="s">
        <v>935</v>
      </c>
      <c r="K565" s="2" t="s">
        <v>8867</v>
      </c>
      <c r="L565" s="2" t="s">
        <v>937</v>
      </c>
      <c r="M565" s="2" t="s">
        <v>8868</v>
      </c>
      <c r="N565" s="2" t="s">
        <v>8311</v>
      </c>
      <c r="O565" s="2" t="s">
        <v>185</v>
      </c>
    </row>
    <row r="566" spans="1:15">
      <c r="A566" s="6">
        <v>565</v>
      </c>
      <c r="B566" s="1" t="s">
        <v>8869</v>
      </c>
      <c r="C566" s="1" t="s">
        <v>8870</v>
      </c>
      <c r="D566" s="2" t="s">
        <v>339</v>
      </c>
      <c r="E566" s="1" t="s">
        <v>2782</v>
      </c>
      <c r="F566" s="2">
        <v>1</v>
      </c>
      <c r="H566" s="2" t="s">
        <v>2767</v>
      </c>
      <c r="J566" s="2" t="s">
        <v>8871</v>
      </c>
      <c r="K566" s="2" t="s">
        <v>8872</v>
      </c>
      <c r="L566" s="2" t="s">
        <v>8873</v>
      </c>
      <c r="M566" s="2" t="s">
        <v>8874</v>
      </c>
      <c r="N566" s="2" t="s">
        <v>8875</v>
      </c>
      <c r="O566" s="2" t="s">
        <v>185</v>
      </c>
    </row>
    <row r="567" spans="1:15">
      <c r="A567" s="6">
        <v>566</v>
      </c>
      <c r="B567" s="1" t="s">
        <v>2693</v>
      </c>
      <c r="C567" s="1" t="s">
        <v>1092</v>
      </c>
      <c r="D567" s="2" t="s">
        <v>339</v>
      </c>
      <c r="E567" s="1" t="s">
        <v>1348</v>
      </c>
      <c r="F567" s="2">
        <v>3</v>
      </c>
      <c r="H567" s="2" t="s">
        <v>3967</v>
      </c>
      <c r="J567" s="2" t="s">
        <v>2694</v>
      </c>
      <c r="K567" s="2" t="s">
        <v>1163</v>
      </c>
      <c r="L567" s="2" t="s">
        <v>2696</v>
      </c>
      <c r="M567" s="2" t="s">
        <v>1165</v>
      </c>
      <c r="N567" s="2" t="s">
        <v>7344</v>
      </c>
      <c r="O567" s="2" t="s">
        <v>185</v>
      </c>
    </row>
    <row r="568" spans="1:15">
      <c r="A568" s="6">
        <v>567</v>
      </c>
      <c r="B568" s="1" t="s">
        <v>1160</v>
      </c>
      <c r="C568" s="1" t="s">
        <v>8472</v>
      </c>
      <c r="D568" s="2" t="s">
        <v>339</v>
      </c>
      <c r="E568" s="1" t="s">
        <v>2681</v>
      </c>
      <c r="F568" s="2">
        <v>1</v>
      </c>
      <c r="H568" s="2" t="s">
        <v>3967</v>
      </c>
      <c r="J568" s="2" t="s">
        <v>1162</v>
      </c>
      <c r="K568" s="2" t="s">
        <v>763</v>
      </c>
      <c r="L568" s="2" t="s">
        <v>6931</v>
      </c>
      <c r="M568" s="2" t="s">
        <v>1059</v>
      </c>
      <c r="N568" s="2" t="s">
        <v>8473</v>
      </c>
      <c r="O568" s="2" t="s">
        <v>185</v>
      </c>
    </row>
    <row r="569" spans="1:15">
      <c r="A569" s="6">
        <v>568</v>
      </c>
      <c r="B569" s="1" t="s">
        <v>7535</v>
      </c>
      <c r="C569" s="1" t="s">
        <v>7536</v>
      </c>
      <c r="D569" s="2" t="s">
        <v>339</v>
      </c>
      <c r="E569" s="1" t="s">
        <v>1911</v>
      </c>
      <c r="F569" s="2">
        <v>2</v>
      </c>
      <c r="H569" s="2" t="s">
        <v>3967</v>
      </c>
      <c r="J569" s="2" t="s">
        <v>7537</v>
      </c>
      <c r="K569" s="2" t="s">
        <v>6902</v>
      </c>
      <c r="L569" s="2" t="s">
        <v>7538</v>
      </c>
      <c r="M569" s="2" t="s">
        <v>6903</v>
      </c>
      <c r="N569" s="2" t="s">
        <v>2108</v>
      </c>
      <c r="O569" s="2" t="s">
        <v>185</v>
      </c>
    </row>
    <row r="570" spans="1:15">
      <c r="A570" s="6">
        <v>569</v>
      </c>
      <c r="B570" s="2" t="s">
        <v>7244</v>
      </c>
      <c r="C570" s="2" t="s">
        <v>7245</v>
      </c>
      <c r="D570" s="2" t="s">
        <v>339</v>
      </c>
      <c r="E570" s="2" t="s">
        <v>1154</v>
      </c>
      <c r="F570" s="2">
        <v>2</v>
      </c>
      <c r="H570" s="2" t="s">
        <v>3967</v>
      </c>
      <c r="J570" s="2" t="s">
        <v>7246</v>
      </c>
      <c r="K570" s="2" t="s">
        <v>7247</v>
      </c>
      <c r="L570" s="2" t="s">
        <v>7248</v>
      </c>
      <c r="M570" s="2" t="s">
        <v>7249</v>
      </c>
      <c r="N570" s="2" t="s">
        <v>2772</v>
      </c>
      <c r="O570" s="2" t="s">
        <v>185</v>
      </c>
    </row>
    <row r="571" spans="1:15">
      <c r="A571" s="6">
        <v>570</v>
      </c>
      <c r="B571" s="2" t="s">
        <v>8157</v>
      </c>
      <c r="C571" s="2" t="s">
        <v>8158</v>
      </c>
      <c r="D571" s="2" t="s">
        <v>339</v>
      </c>
      <c r="E571" s="2" t="s">
        <v>2430</v>
      </c>
      <c r="F571" s="2">
        <v>1</v>
      </c>
      <c r="H571" s="2" t="s">
        <v>3967</v>
      </c>
      <c r="J571" s="2" t="s">
        <v>8159</v>
      </c>
      <c r="K571" s="2" t="s">
        <v>6066</v>
      </c>
      <c r="L571" s="2" t="s">
        <v>8160</v>
      </c>
      <c r="M571" s="2" t="s">
        <v>6068</v>
      </c>
      <c r="N571" s="2" t="s">
        <v>8108</v>
      </c>
      <c r="O571" s="2" t="s">
        <v>185</v>
      </c>
    </row>
    <row r="572" spans="1:15">
      <c r="A572" s="6">
        <v>571</v>
      </c>
      <c r="B572" s="1"/>
      <c r="C572" s="1"/>
      <c r="E572" s="1"/>
    </row>
    <row r="573" spans="1:15">
      <c r="A573" s="6">
        <v>572</v>
      </c>
      <c r="B573" s="1"/>
      <c r="C573" s="1"/>
      <c r="E573" s="1"/>
    </row>
    <row r="574" spans="1:15">
      <c r="A574" s="6">
        <v>573</v>
      </c>
      <c r="B574" s="1"/>
      <c r="C574" s="1"/>
      <c r="E574" s="1"/>
    </row>
    <row r="575" spans="1:15">
      <c r="A575" s="6">
        <v>574</v>
      </c>
      <c r="B575" s="1"/>
      <c r="C575" s="1"/>
      <c r="E575" s="1"/>
    </row>
    <row r="576" spans="1:15">
      <c r="A576" s="6">
        <v>575</v>
      </c>
      <c r="B576" s="1"/>
      <c r="C576" s="1"/>
      <c r="E576" s="1"/>
    </row>
    <row r="577" spans="1:15">
      <c r="A577" s="6">
        <v>576</v>
      </c>
      <c r="B577" s="1"/>
      <c r="C577" s="1"/>
      <c r="E577" s="1"/>
    </row>
    <row r="578" spans="1:15">
      <c r="A578" s="6">
        <v>577</v>
      </c>
      <c r="B578" s="1"/>
      <c r="C578" s="1"/>
      <c r="E578" s="1"/>
    </row>
    <row r="579" spans="1:15">
      <c r="A579" s="6">
        <v>578</v>
      </c>
      <c r="B579" s="1"/>
      <c r="C579" s="1"/>
      <c r="E579" s="1"/>
    </row>
    <row r="580" spans="1:15">
      <c r="A580" s="6">
        <v>579</v>
      </c>
    </row>
    <row r="581" spans="1:15">
      <c r="A581" s="6">
        <v>580</v>
      </c>
    </row>
    <row r="582" spans="1:15">
      <c r="A582" s="199">
        <v>1001</v>
      </c>
      <c r="B582" s="200" t="s">
        <v>5073</v>
      </c>
      <c r="C582" s="200" t="s">
        <v>8876</v>
      </c>
      <c r="D582" s="155" t="s">
        <v>4025</v>
      </c>
      <c r="E582" s="165" t="s">
        <v>4025</v>
      </c>
      <c r="F582" s="155">
        <v>3</v>
      </c>
      <c r="G582" s="155">
        <v>3.07</v>
      </c>
      <c r="H582" s="155" t="s">
        <v>575</v>
      </c>
      <c r="I582" s="155"/>
      <c r="J582" s="201" t="s">
        <v>1871</v>
      </c>
      <c r="K582" s="201" t="s">
        <v>6983</v>
      </c>
      <c r="L582" s="202" t="s">
        <v>1872</v>
      </c>
      <c r="M582" s="202" t="s">
        <v>6985</v>
      </c>
      <c r="N582" s="202" t="s">
        <v>1943</v>
      </c>
      <c r="O582" s="202" t="s">
        <v>185</v>
      </c>
    </row>
    <row r="583" spans="1:15">
      <c r="A583" s="199">
        <v>1002</v>
      </c>
      <c r="B583" s="200" t="s">
        <v>8877</v>
      </c>
      <c r="C583" s="200" t="s">
        <v>8878</v>
      </c>
      <c r="D583" s="155" t="s">
        <v>1</v>
      </c>
      <c r="E583" s="165" t="s">
        <v>1</v>
      </c>
      <c r="F583" s="155">
        <v>3</v>
      </c>
      <c r="G583" s="155">
        <v>3.07</v>
      </c>
      <c r="H583" s="155" t="s">
        <v>575</v>
      </c>
      <c r="I583" s="155"/>
      <c r="J583" s="201" t="s">
        <v>8137</v>
      </c>
      <c r="K583" s="201" t="s">
        <v>7745</v>
      </c>
      <c r="L583" s="202" t="s">
        <v>8138</v>
      </c>
      <c r="M583" s="202" t="s">
        <v>7747</v>
      </c>
      <c r="N583" s="202" t="s">
        <v>975</v>
      </c>
      <c r="O583" s="202" t="s">
        <v>185</v>
      </c>
    </row>
    <row r="584" spans="1:15">
      <c r="A584" s="199">
        <v>1003</v>
      </c>
      <c r="B584" s="200" t="s">
        <v>8879</v>
      </c>
      <c r="C584" s="200" t="s">
        <v>8881</v>
      </c>
      <c r="D584" s="155" t="s">
        <v>1</v>
      </c>
      <c r="E584" s="165" t="s">
        <v>1</v>
      </c>
      <c r="F584" s="155">
        <v>3</v>
      </c>
      <c r="G584" s="155">
        <v>3.07</v>
      </c>
      <c r="H584" s="155" t="s">
        <v>575</v>
      </c>
      <c r="I584" s="155"/>
      <c r="J584" s="201" t="s">
        <v>7358</v>
      </c>
      <c r="K584" s="201" t="s">
        <v>7786</v>
      </c>
      <c r="L584" s="202" t="s">
        <v>7359</v>
      </c>
      <c r="M584" s="202" t="s">
        <v>7787</v>
      </c>
      <c r="N584" s="202" t="s">
        <v>5455</v>
      </c>
      <c r="O584" s="202" t="s">
        <v>185</v>
      </c>
    </row>
    <row r="585" spans="1:15">
      <c r="A585" s="199">
        <v>1004</v>
      </c>
      <c r="B585" s="200" t="s">
        <v>6184</v>
      </c>
      <c r="C585" s="200" t="s">
        <v>8882</v>
      </c>
      <c r="D585" s="155" t="s">
        <v>4025</v>
      </c>
      <c r="E585" s="165" t="s">
        <v>4025</v>
      </c>
      <c r="F585" s="155">
        <v>3</v>
      </c>
      <c r="G585" s="155">
        <v>3.07</v>
      </c>
      <c r="H585" s="155" t="s">
        <v>575</v>
      </c>
      <c r="I585" s="155"/>
      <c r="J585" s="201" t="s">
        <v>1553</v>
      </c>
      <c r="K585" s="201" t="s">
        <v>467</v>
      </c>
      <c r="L585" s="202" t="s">
        <v>1555</v>
      </c>
      <c r="M585" s="202" t="s">
        <v>469</v>
      </c>
      <c r="N585" s="202" t="s">
        <v>4416</v>
      </c>
      <c r="O585" s="202" t="s">
        <v>185</v>
      </c>
    </row>
    <row r="586" spans="1:15">
      <c r="A586" s="199">
        <v>1005</v>
      </c>
      <c r="B586" s="200" t="s">
        <v>8883</v>
      </c>
      <c r="C586" s="200" t="s">
        <v>8884</v>
      </c>
      <c r="D586" s="155" t="s">
        <v>1</v>
      </c>
      <c r="E586" s="165" t="s">
        <v>1</v>
      </c>
      <c r="F586" s="155">
        <v>3</v>
      </c>
      <c r="G586" s="155">
        <v>3.07</v>
      </c>
      <c r="H586" s="155" t="s">
        <v>575</v>
      </c>
      <c r="I586" s="155"/>
      <c r="J586" s="201" t="s">
        <v>3723</v>
      </c>
      <c r="K586" s="201" t="s">
        <v>4973</v>
      </c>
      <c r="L586" s="202" t="s">
        <v>3725</v>
      </c>
      <c r="M586" s="202" t="s">
        <v>4974</v>
      </c>
      <c r="N586" s="202" t="s">
        <v>891</v>
      </c>
      <c r="O586" s="202" t="s">
        <v>185</v>
      </c>
    </row>
    <row r="587" spans="1:15">
      <c r="A587" s="199">
        <v>1006</v>
      </c>
      <c r="B587" s="200" t="s">
        <v>4181</v>
      </c>
      <c r="C587" s="200" t="s">
        <v>8885</v>
      </c>
      <c r="D587" s="155" t="s">
        <v>1</v>
      </c>
      <c r="E587" s="165" t="s">
        <v>1</v>
      </c>
      <c r="F587" s="155">
        <v>3</v>
      </c>
      <c r="G587" s="155">
        <v>3.07</v>
      </c>
      <c r="H587" s="155" t="s">
        <v>575</v>
      </c>
      <c r="I587" s="155"/>
      <c r="J587" s="201" t="s">
        <v>4801</v>
      </c>
      <c r="K587" s="201" t="s">
        <v>7065</v>
      </c>
      <c r="L587" s="202" t="s">
        <v>4802</v>
      </c>
      <c r="M587" s="202" t="s">
        <v>7067</v>
      </c>
      <c r="N587" s="202" t="s">
        <v>8886</v>
      </c>
      <c r="O587" s="202" t="s">
        <v>185</v>
      </c>
    </row>
    <row r="588" spans="1:15">
      <c r="A588" s="199">
        <v>1007</v>
      </c>
      <c r="B588" s="200" t="s">
        <v>8887</v>
      </c>
      <c r="C588" s="200" t="s">
        <v>8888</v>
      </c>
      <c r="D588" s="155" t="s">
        <v>4025</v>
      </c>
      <c r="E588" s="165" t="s">
        <v>4025</v>
      </c>
      <c r="F588" s="155">
        <v>2</v>
      </c>
      <c r="G588" s="155">
        <v>3.07</v>
      </c>
      <c r="H588" s="155" t="s">
        <v>2759</v>
      </c>
      <c r="I588" s="155"/>
      <c r="J588" s="201" t="s">
        <v>8889</v>
      </c>
      <c r="K588" s="201" t="s">
        <v>8890</v>
      </c>
      <c r="L588" s="202" t="s">
        <v>8891</v>
      </c>
      <c r="M588" s="202" t="s">
        <v>8892</v>
      </c>
      <c r="N588" s="202" t="s">
        <v>8893</v>
      </c>
      <c r="O588" s="202" t="s">
        <v>185</v>
      </c>
    </row>
    <row r="589" spans="1:15">
      <c r="A589" s="199">
        <v>1008</v>
      </c>
      <c r="B589" s="200" t="s">
        <v>8894</v>
      </c>
      <c r="C589" s="200" t="s">
        <v>8096</v>
      </c>
      <c r="D589" s="155" t="s">
        <v>4025</v>
      </c>
      <c r="E589" s="165" t="s">
        <v>4025</v>
      </c>
      <c r="F589" s="155">
        <v>2</v>
      </c>
      <c r="G589" s="155">
        <v>3.07</v>
      </c>
      <c r="H589" s="155" t="s">
        <v>2759</v>
      </c>
      <c r="I589" s="155"/>
      <c r="J589" s="201" t="s">
        <v>8895</v>
      </c>
      <c r="K589" s="201" t="s">
        <v>7779</v>
      </c>
      <c r="L589" s="202" t="s">
        <v>8896</v>
      </c>
      <c r="M589" s="202" t="s">
        <v>7781</v>
      </c>
      <c r="N589" s="202" t="s">
        <v>7042</v>
      </c>
      <c r="O589" s="202" t="s">
        <v>185</v>
      </c>
    </row>
    <row r="590" spans="1:15">
      <c r="A590" s="199">
        <v>1009</v>
      </c>
      <c r="B590" s="200" t="s">
        <v>8897</v>
      </c>
      <c r="C590" s="200" t="s">
        <v>8899</v>
      </c>
      <c r="D590" s="155" t="s">
        <v>4025</v>
      </c>
      <c r="E590" s="165" t="s">
        <v>4025</v>
      </c>
      <c r="F590" s="155">
        <v>2</v>
      </c>
      <c r="G590" s="155">
        <v>3.07</v>
      </c>
      <c r="H590" s="155" t="s">
        <v>2759</v>
      </c>
      <c r="I590" s="155"/>
      <c r="J590" s="201" t="s">
        <v>8900</v>
      </c>
      <c r="K590" s="201" t="s">
        <v>6965</v>
      </c>
      <c r="L590" s="202" t="s">
        <v>8901</v>
      </c>
      <c r="M590" s="202" t="s">
        <v>4933</v>
      </c>
      <c r="N590" s="202" t="s">
        <v>7660</v>
      </c>
      <c r="O590" s="202" t="s">
        <v>185</v>
      </c>
    </row>
    <row r="591" spans="1:15">
      <c r="A591" s="199">
        <v>1010</v>
      </c>
      <c r="B591" s="200" t="s">
        <v>6303</v>
      </c>
      <c r="C591" s="200" t="s">
        <v>8902</v>
      </c>
      <c r="D591" s="155" t="s">
        <v>4025</v>
      </c>
      <c r="E591" s="165" t="s">
        <v>4025</v>
      </c>
      <c r="F591" s="155">
        <v>2</v>
      </c>
      <c r="G591" s="155">
        <v>3.07</v>
      </c>
      <c r="H591" s="155" t="s">
        <v>2759</v>
      </c>
      <c r="I591" s="155"/>
      <c r="J591" s="201" t="s">
        <v>1845</v>
      </c>
      <c r="K591" s="201" t="s">
        <v>8320</v>
      </c>
      <c r="L591" s="202" t="s">
        <v>8903</v>
      </c>
      <c r="M591" s="202" t="s">
        <v>8322</v>
      </c>
      <c r="N591" s="202" t="s">
        <v>5711</v>
      </c>
      <c r="O591" s="202" t="s">
        <v>185</v>
      </c>
    </row>
    <row r="592" spans="1:15">
      <c r="A592" s="199">
        <v>1011</v>
      </c>
      <c r="B592" s="200" t="s">
        <v>8904</v>
      </c>
      <c r="C592" s="200" t="s">
        <v>8905</v>
      </c>
      <c r="D592" s="155" t="s">
        <v>4025</v>
      </c>
      <c r="E592" s="165" t="s">
        <v>4025</v>
      </c>
      <c r="F592" s="155">
        <v>2</v>
      </c>
      <c r="G592" s="155">
        <v>3.07</v>
      </c>
      <c r="H592" s="155" t="s">
        <v>2759</v>
      </c>
      <c r="I592" s="155"/>
      <c r="J592" s="201" t="s">
        <v>8906</v>
      </c>
      <c r="K592" s="201" t="s">
        <v>924</v>
      </c>
      <c r="L592" s="202" t="s">
        <v>8907</v>
      </c>
      <c r="M592" s="202" t="s">
        <v>926</v>
      </c>
      <c r="N592" s="202" t="s">
        <v>635</v>
      </c>
      <c r="O592" s="202" t="s">
        <v>185</v>
      </c>
    </row>
    <row r="593" spans="1:15">
      <c r="A593" s="199">
        <v>1012</v>
      </c>
      <c r="B593" s="200" t="s">
        <v>8908</v>
      </c>
      <c r="C593" s="200" t="s">
        <v>8909</v>
      </c>
      <c r="D593" s="155" t="s">
        <v>4025</v>
      </c>
      <c r="E593" s="165" t="s">
        <v>4025</v>
      </c>
      <c r="F593" s="155">
        <v>2</v>
      </c>
      <c r="G593" s="155">
        <v>3.07</v>
      </c>
      <c r="H593" s="155" t="s">
        <v>575</v>
      </c>
      <c r="I593" s="155"/>
      <c r="J593" s="201" t="s">
        <v>7133</v>
      </c>
      <c r="K593" s="201" t="s">
        <v>8910</v>
      </c>
      <c r="L593" s="202" t="s">
        <v>7135</v>
      </c>
      <c r="M593" s="202" t="s">
        <v>8911</v>
      </c>
      <c r="N593" s="202" t="s">
        <v>1475</v>
      </c>
      <c r="O593" s="202" t="s">
        <v>185</v>
      </c>
    </row>
    <row r="594" spans="1:15">
      <c r="A594" s="199">
        <v>1013</v>
      </c>
      <c r="B594" s="200" t="s">
        <v>425</v>
      </c>
      <c r="C594" s="200" t="s">
        <v>8912</v>
      </c>
      <c r="D594" s="155" t="s">
        <v>4025</v>
      </c>
      <c r="E594" s="165" t="s">
        <v>4091</v>
      </c>
      <c r="F594" s="155">
        <v>3</v>
      </c>
      <c r="G594" s="155">
        <v>3.07</v>
      </c>
      <c r="H594" s="155" t="s">
        <v>575</v>
      </c>
      <c r="I594" s="155"/>
      <c r="J594" s="201" t="s">
        <v>3158</v>
      </c>
      <c r="K594" s="201" t="s">
        <v>8913</v>
      </c>
      <c r="L594" s="202" t="s">
        <v>3159</v>
      </c>
      <c r="M594" s="202" t="s">
        <v>8914</v>
      </c>
      <c r="N594" s="202" t="s">
        <v>2720</v>
      </c>
      <c r="O594" s="202" t="s">
        <v>185</v>
      </c>
    </row>
    <row r="595" spans="1:15">
      <c r="A595" s="199">
        <v>1014</v>
      </c>
      <c r="B595" s="202" t="s">
        <v>4181</v>
      </c>
      <c r="C595" s="202" t="s">
        <v>8915</v>
      </c>
      <c r="D595" s="155" t="s">
        <v>4025</v>
      </c>
      <c r="E595" s="155" t="s">
        <v>4091</v>
      </c>
      <c r="F595" s="155">
        <v>3</v>
      </c>
      <c r="G595" s="155">
        <v>3.07</v>
      </c>
      <c r="H595" s="155" t="s">
        <v>575</v>
      </c>
      <c r="I595" s="202"/>
      <c r="J595" s="202" t="s">
        <v>4801</v>
      </c>
      <c r="K595" s="202" t="s">
        <v>8916</v>
      </c>
      <c r="L595" s="202" t="s">
        <v>4802</v>
      </c>
      <c r="M595" s="202" t="s">
        <v>8917</v>
      </c>
      <c r="N595" s="202" t="s">
        <v>656</v>
      </c>
      <c r="O595" s="202" t="s">
        <v>185</v>
      </c>
    </row>
    <row r="596" spans="1:15">
      <c r="A596" s="199">
        <v>1015</v>
      </c>
      <c r="B596" s="202" t="s">
        <v>6308</v>
      </c>
      <c r="C596" s="202" t="s">
        <v>8918</v>
      </c>
      <c r="D596" s="155" t="s">
        <v>4025</v>
      </c>
      <c r="E596" s="155" t="s">
        <v>4091</v>
      </c>
      <c r="F596" s="155">
        <v>3</v>
      </c>
      <c r="G596" s="155">
        <v>3.07</v>
      </c>
      <c r="H596" s="155" t="s">
        <v>575</v>
      </c>
      <c r="I596" s="202"/>
      <c r="J596" s="202" t="s">
        <v>6310</v>
      </c>
      <c r="K596" s="202" t="s">
        <v>8919</v>
      </c>
      <c r="L596" s="202" t="s">
        <v>8920</v>
      </c>
      <c r="M596" s="202" t="s">
        <v>8921</v>
      </c>
      <c r="N596" s="202" t="s">
        <v>863</v>
      </c>
      <c r="O596" s="202" t="s">
        <v>185</v>
      </c>
    </row>
    <row r="597" spans="1:15">
      <c r="A597" s="199">
        <v>1016</v>
      </c>
      <c r="B597" s="202" t="s">
        <v>6749</v>
      </c>
      <c r="C597" s="202" t="s">
        <v>8922</v>
      </c>
      <c r="D597" s="155" t="s">
        <v>4025</v>
      </c>
      <c r="E597" s="155" t="s">
        <v>4091</v>
      </c>
      <c r="F597" s="155">
        <v>3</v>
      </c>
      <c r="G597" s="155">
        <v>3.07</v>
      </c>
      <c r="H597" s="155" t="s">
        <v>575</v>
      </c>
      <c r="I597" s="202"/>
      <c r="J597" s="202" t="s">
        <v>3741</v>
      </c>
      <c r="K597" s="202" t="s">
        <v>7030</v>
      </c>
      <c r="L597" s="202" t="s">
        <v>3546</v>
      </c>
      <c r="M597" s="202" t="s">
        <v>7032</v>
      </c>
      <c r="N597" s="202" t="s">
        <v>4503</v>
      </c>
      <c r="O597" s="202" t="s">
        <v>185</v>
      </c>
    </row>
    <row r="598" spans="1:15">
      <c r="A598" s="199">
        <v>1017</v>
      </c>
      <c r="B598" s="202" t="s">
        <v>4382</v>
      </c>
      <c r="C598" s="202" t="s">
        <v>8923</v>
      </c>
      <c r="D598" s="155" t="s">
        <v>4025</v>
      </c>
      <c r="E598" s="155" t="s">
        <v>4091</v>
      </c>
      <c r="F598" s="155">
        <v>3</v>
      </c>
      <c r="G598" s="155">
        <v>3.07</v>
      </c>
      <c r="H598" s="155" t="s">
        <v>575</v>
      </c>
      <c r="I598" s="202"/>
      <c r="J598" s="202" t="s">
        <v>4384</v>
      </c>
      <c r="K598" s="202" t="s">
        <v>7247</v>
      </c>
      <c r="L598" s="202" t="s">
        <v>4385</v>
      </c>
      <c r="M598" s="202" t="s">
        <v>7249</v>
      </c>
      <c r="N598" s="202" t="s">
        <v>8924</v>
      </c>
      <c r="O598" s="202" t="s">
        <v>185</v>
      </c>
    </row>
    <row r="599" spans="1:15">
      <c r="A599" s="199">
        <v>1018</v>
      </c>
      <c r="B599" s="202" t="s">
        <v>8925</v>
      </c>
      <c r="C599" s="202" t="s">
        <v>8926</v>
      </c>
      <c r="D599" s="155" t="s">
        <v>4025</v>
      </c>
      <c r="E599" s="155" t="s">
        <v>4091</v>
      </c>
      <c r="F599" s="155">
        <v>3</v>
      </c>
      <c r="G599" s="155">
        <v>3.07</v>
      </c>
      <c r="H599" s="155" t="s">
        <v>575</v>
      </c>
      <c r="I599" s="202"/>
      <c r="J599" s="202" t="s">
        <v>3154</v>
      </c>
      <c r="K599" s="202" t="s">
        <v>6902</v>
      </c>
      <c r="L599" s="202" t="s">
        <v>3155</v>
      </c>
      <c r="M599" s="202" t="s">
        <v>6903</v>
      </c>
      <c r="N599" s="202" t="s">
        <v>8927</v>
      </c>
      <c r="O599" s="202" t="s">
        <v>185</v>
      </c>
    </row>
    <row r="600" spans="1:15">
      <c r="A600" s="199">
        <v>1019</v>
      </c>
      <c r="B600" s="202" t="s">
        <v>8928</v>
      </c>
      <c r="C600" s="202" t="s">
        <v>8929</v>
      </c>
      <c r="D600" s="155" t="s">
        <v>4025</v>
      </c>
      <c r="E600" s="155" t="s">
        <v>4091</v>
      </c>
      <c r="F600" s="155">
        <v>3</v>
      </c>
      <c r="G600" s="155">
        <v>3.07</v>
      </c>
      <c r="H600" s="155" t="s">
        <v>575</v>
      </c>
      <c r="I600" s="202"/>
      <c r="J600" s="202" t="s">
        <v>3503</v>
      </c>
      <c r="K600" s="202" t="s">
        <v>8930</v>
      </c>
      <c r="L600" s="202" t="s">
        <v>3504</v>
      </c>
      <c r="M600" s="202" t="s">
        <v>8931</v>
      </c>
      <c r="N600" s="202" t="s">
        <v>2516</v>
      </c>
      <c r="O600" s="202" t="s">
        <v>185</v>
      </c>
    </row>
    <row r="601" spans="1:15">
      <c r="A601" s="199">
        <v>1020</v>
      </c>
      <c r="B601" s="202" t="s">
        <v>415</v>
      </c>
      <c r="C601" s="202" t="s">
        <v>8932</v>
      </c>
      <c r="D601" s="155" t="s">
        <v>4025</v>
      </c>
      <c r="E601" s="155" t="s">
        <v>4091</v>
      </c>
      <c r="F601" s="155">
        <v>3</v>
      </c>
      <c r="G601" s="155">
        <v>3.07</v>
      </c>
      <c r="H601" s="155" t="s">
        <v>575</v>
      </c>
      <c r="I601" s="202"/>
      <c r="J601" s="202" t="s">
        <v>1956</v>
      </c>
      <c r="K601" s="202" t="s">
        <v>8721</v>
      </c>
      <c r="L601" s="202" t="s">
        <v>1958</v>
      </c>
      <c r="M601" s="202" t="s">
        <v>8722</v>
      </c>
      <c r="N601" s="202" t="s">
        <v>1937</v>
      </c>
      <c r="O601" s="202" t="s">
        <v>185</v>
      </c>
    </row>
    <row r="602" spans="1:15">
      <c r="A602" s="199">
        <v>1021</v>
      </c>
      <c r="B602" s="202" t="s">
        <v>8933</v>
      </c>
      <c r="C602" s="202" t="s">
        <v>8934</v>
      </c>
      <c r="D602" s="155" t="s">
        <v>4025</v>
      </c>
      <c r="E602" s="155" t="s">
        <v>4091</v>
      </c>
      <c r="F602" s="155">
        <v>2</v>
      </c>
      <c r="G602" s="155">
        <v>3.07</v>
      </c>
      <c r="H602" s="155" t="s">
        <v>575</v>
      </c>
      <c r="I602" s="202"/>
      <c r="J602" s="202" t="s">
        <v>8935</v>
      </c>
      <c r="K602" s="202" t="s">
        <v>6926</v>
      </c>
      <c r="L602" s="202" t="s">
        <v>8936</v>
      </c>
      <c r="M602" s="202" t="s">
        <v>6927</v>
      </c>
      <c r="N602" s="202" t="s">
        <v>8937</v>
      </c>
      <c r="O602" s="202" t="s">
        <v>185</v>
      </c>
    </row>
    <row r="603" spans="1:15">
      <c r="A603" s="199">
        <v>1022</v>
      </c>
      <c r="B603" s="202" t="s">
        <v>5651</v>
      </c>
      <c r="C603" s="202" t="s">
        <v>8938</v>
      </c>
      <c r="D603" s="155" t="s">
        <v>4025</v>
      </c>
      <c r="E603" s="155" t="s">
        <v>4091</v>
      </c>
      <c r="F603" s="155">
        <v>2</v>
      </c>
      <c r="G603" s="155">
        <v>3.07</v>
      </c>
      <c r="H603" s="155" t="s">
        <v>575</v>
      </c>
      <c r="I603" s="202"/>
      <c r="J603" s="202" t="s">
        <v>5653</v>
      </c>
      <c r="K603" s="202" t="s">
        <v>7635</v>
      </c>
      <c r="L603" s="202" t="s">
        <v>5654</v>
      </c>
      <c r="M603" s="202" t="s">
        <v>7637</v>
      </c>
      <c r="N603" s="202" t="s">
        <v>5476</v>
      </c>
      <c r="O603" s="202" t="s">
        <v>185</v>
      </c>
    </row>
    <row r="604" spans="1:15">
      <c r="A604" s="199">
        <v>1023</v>
      </c>
      <c r="B604" s="202" t="s">
        <v>8939</v>
      </c>
      <c r="C604" s="202" t="s">
        <v>8940</v>
      </c>
      <c r="D604" s="155" t="s">
        <v>4025</v>
      </c>
      <c r="E604" s="155" t="s">
        <v>4091</v>
      </c>
      <c r="F604" s="155">
        <v>2</v>
      </c>
      <c r="G604" s="155">
        <v>3.07</v>
      </c>
      <c r="H604" s="155" t="s">
        <v>575</v>
      </c>
      <c r="I604" s="202"/>
      <c r="J604" s="202" t="s">
        <v>8941</v>
      </c>
      <c r="K604" s="202" t="s">
        <v>8942</v>
      </c>
      <c r="L604" s="202" t="s">
        <v>8943</v>
      </c>
      <c r="M604" s="202" t="s">
        <v>8944</v>
      </c>
      <c r="N604" s="202" t="s">
        <v>2031</v>
      </c>
      <c r="O604" s="202" t="s">
        <v>185</v>
      </c>
    </row>
    <row r="605" spans="1:15">
      <c r="A605" s="199">
        <v>1024</v>
      </c>
      <c r="B605" s="202" t="s">
        <v>8945</v>
      </c>
      <c r="C605" s="202" t="s">
        <v>8946</v>
      </c>
      <c r="D605" s="155" t="s">
        <v>4025</v>
      </c>
      <c r="E605" s="155" t="s">
        <v>4091</v>
      </c>
      <c r="F605" s="155">
        <v>2</v>
      </c>
      <c r="G605" s="155">
        <v>3.07</v>
      </c>
      <c r="H605" s="155" t="s">
        <v>575</v>
      </c>
      <c r="I605" s="202"/>
      <c r="J605" s="202" t="s">
        <v>3181</v>
      </c>
      <c r="K605" s="202" t="s">
        <v>467</v>
      </c>
      <c r="L605" s="202" t="s">
        <v>8947</v>
      </c>
      <c r="M605" s="202" t="s">
        <v>469</v>
      </c>
      <c r="N605" s="202" t="s">
        <v>2250</v>
      </c>
      <c r="O605" s="202" t="s">
        <v>185</v>
      </c>
    </row>
    <row r="606" spans="1:15">
      <c r="A606" s="199">
        <v>1025</v>
      </c>
      <c r="B606" s="202" t="s">
        <v>8948</v>
      </c>
      <c r="C606" s="202" t="s">
        <v>8949</v>
      </c>
      <c r="D606" s="155" t="s">
        <v>4025</v>
      </c>
      <c r="E606" s="155" t="s">
        <v>4091</v>
      </c>
      <c r="F606" s="155">
        <v>2</v>
      </c>
      <c r="G606" s="155">
        <v>3.07</v>
      </c>
      <c r="H606" s="155" t="s">
        <v>575</v>
      </c>
      <c r="I606" s="202"/>
      <c r="J606" s="202" t="s">
        <v>8950</v>
      </c>
      <c r="K606" s="202" t="s">
        <v>7109</v>
      </c>
      <c r="L606" s="202" t="s">
        <v>8951</v>
      </c>
      <c r="M606" s="202" t="s">
        <v>7111</v>
      </c>
      <c r="N606" s="202" t="s">
        <v>1898</v>
      </c>
      <c r="O606" s="202" t="s">
        <v>185</v>
      </c>
    </row>
    <row r="607" spans="1:15">
      <c r="A607" s="199">
        <v>1026</v>
      </c>
      <c r="B607" s="202" t="s">
        <v>4061</v>
      </c>
      <c r="C607" s="202" t="s">
        <v>8952</v>
      </c>
      <c r="D607" s="155" t="s">
        <v>1</v>
      </c>
      <c r="E607" s="155" t="s">
        <v>0</v>
      </c>
      <c r="F607" s="155">
        <v>3</v>
      </c>
      <c r="G607" s="155">
        <v>3.07</v>
      </c>
      <c r="H607" s="155" t="s">
        <v>575</v>
      </c>
      <c r="I607" s="202"/>
      <c r="J607" s="202" t="s">
        <v>4063</v>
      </c>
      <c r="K607" s="202" t="s">
        <v>8953</v>
      </c>
      <c r="L607" s="202" t="s">
        <v>4064</v>
      </c>
      <c r="M607" s="202" t="s">
        <v>8954</v>
      </c>
      <c r="N607" s="202" t="s">
        <v>4787</v>
      </c>
      <c r="O607" s="202" t="s">
        <v>185</v>
      </c>
    </row>
    <row r="608" spans="1:15">
      <c r="A608" s="199">
        <v>1027</v>
      </c>
      <c r="B608" s="200" t="s">
        <v>8955</v>
      </c>
      <c r="C608" s="200" t="s">
        <v>8956</v>
      </c>
      <c r="D608" s="155" t="s">
        <v>1</v>
      </c>
      <c r="E608" s="165" t="s">
        <v>0</v>
      </c>
      <c r="F608" s="155">
        <v>3</v>
      </c>
      <c r="G608" s="155">
        <v>3.07</v>
      </c>
      <c r="H608" s="155" t="s">
        <v>575</v>
      </c>
      <c r="I608" s="155"/>
      <c r="J608" s="203" t="s">
        <v>8957</v>
      </c>
      <c r="K608" s="201" t="s">
        <v>8391</v>
      </c>
      <c r="L608" s="202" t="s">
        <v>8958</v>
      </c>
      <c r="M608" s="202" t="s">
        <v>8169</v>
      </c>
      <c r="N608" s="202" t="s">
        <v>1861</v>
      </c>
      <c r="O608" s="202" t="s">
        <v>185</v>
      </c>
    </row>
    <row r="609" spans="1:15">
      <c r="A609" s="199">
        <v>1028</v>
      </c>
      <c r="B609" s="200" t="s">
        <v>8959</v>
      </c>
      <c r="C609" s="200" t="s">
        <v>8960</v>
      </c>
      <c r="D609" s="155" t="s">
        <v>1</v>
      </c>
      <c r="E609" s="165" t="s">
        <v>0</v>
      </c>
      <c r="F609" s="155">
        <v>3</v>
      </c>
      <c r="G609" s="155">
        <v>3.07</v>
      </c>
      <c r="H609" s="155" t="s">
        <v>575</v>
      </c>
      <c r="I609" s="155"/>
      <c r="J609" s="201" t="s">
        <v>8961</v>
      </c>
      <c r="K609" s="201" t="s">
        <v>7767</v>
      </c>
      <c r="L609" s="202" t="s">
        <v>8962</v>
      </c>
      <c r="M609" s="202" t="s">
        <v>7768</v>
      </c>
      <c r="N609" s="202" t="s">
        <v>5332</v>
      </c>
      <c r="O609" s="202" t="s">
        <v>185</v>
      </c>
    </row>
    <row r="610" spans="1:15">
      <c r="A610" s="199">
        <v>1029</v>
      </c>
      <c r="B610" s="200" t="s">
        <v>4964</v>
      </c>
      <c r="C610" s="200" t="s">
        <v>8963</v>
      </c>
      <c r="D610" s="155" t="s">
        <v>1</v>
      </c>
      <c r="E610" s="165" t="s">
        <v>0</v>
      </c>
      <c r="F610" s="155">
        <v>3</v>
      </c>
      <c r="G610" s="155">
        <v>3.07</v>
      </c>
      <c r="H610" s="155" t="s">
        <v>575</v>
      </c>
      <c r="I610" s="155"/>
      <c r="J610" s="201" t="s">
        <v>352</v>
      </c>
      <c r="K610" s="201" t="s">
        <v>7581</v>
      </c>
      <c r="L610" s="202" t="s">
        <v>1002</v>
      </c>
      <c r="M610" s="202" t="s">
        <v>7583</v>
      </c>
      <c r="N610" s="202" t="s">
        <v>1459</v>
      </c>
      <c r="O610" s="202" t="s">
        <v>185</v>
      </c>
    </row>
    <row r="611" spans="1:15">
      <c r="A611" s="199">
        <v>1030</v>
      </c>
      <c r="B611" s="200" t="s">
        <v>8964</v>
      </c>
      <c r="C611" s="200" t="s">
        <v>8965</v>
      </c>
      <c r="D611" s="155" t="s">
        <v>1</v>
      </c>
      <c r="E611" s="165" t="s">
        <v>0</v>
      </c>
      <c r="F611" s="155">
        <v>3</v>
      </c>
      <c r="G611" s="155">
        <v>3.07</v>
      </c>
      <c r="H611" s="155" t="s">
        <v>575</v>
      </c>
      <c r="I611" s="155"/>
      <c r="J611" s="201" t="s">
        <v>4319</v>
      </c>
      <c r="K611" s="201" t="s">
        <v>7635</v>
      </c>
      <c r="L611" s="202" t="s">
        <v>4320</v>
      </c>
      <c r="M611" s="202" t="s">
        <v>7637</v>
      </c>
      <c r="N611" s="202" t="s">
        <v>8966</v>
      </c>
      <c r="O611" s="202" t="s">
        <v>185</v>
      </c>
    </row>
    <row r="612" spans="1:15">
      <c r="A612" s="199">
        <v>1031</v>
      </c>
      <c r="B612" s="200" t="s">
        <v>8967</v>
      </c>
      <c r="C612" s="200" t="s">
        <v>8968</v>
      </c>
      <c r="D612" s="155" t="s">
        <v>1</v>
      </c>
      <c r="E612" s="165" t="s">
        <v>0</v>
      </c>
      <c r="F612" s="155">
        <v>3</v>
      </c>
      <c r="G612" s="155">
        <v>3.07</v>
      </c>
      <c r="H612" s="155" t="s">
        <v>575</v>
      </c>
      <c r="I612" s="155"/>
      <c r="J612" s="201" t="s">
        <v>2710</v>
      </c>
      <c r="K612" s="201" t="s">
        <v>8969</v>
      </c>
      <c r="L612" s="202" t="s">
        <v>2711</v>
      </c>
      <c r="M612" s="202" t="s">
        <v>8970</v>
      </c>
      <c r="N612" s="202" t="s">
        <v>1338</v>
      </c>
      <c r="O612" s="202" t="s">
        <v>185</v>
      </c>
    </row>
    <row r="613" spans="1:15">
      <c r="A613" s="199">
        <v>1032</v>
      </c>
      <c r="B613" s="200" t="s">
        <v>6388</v>
      </c>
      <c r="C613" s="200" t="s">
        <v>8971</v>
      </c>
      <c r="D613" s="155" t="s">
        <v>4025</v>
      </c>
      <c r="E613" s="165" t="s">
        <v>4181</v>
      </c>
      <c r="F613" s="155">
        <v>2</v>
      </c>
      <c r="G613" s="155">
        <v>3.07</v>
      </c>
      <c r="H613" s="155" t="s">
        <v>575</v>
      </c>
      <c r="I613" s="155"/>
      <c r="J613" s="201" t="s">
        <v>1109</v>
      </c>
      <c r="K613" s="201" t="s">
        <v>8972</v>
      </c>
      <c r="L613" s="202" t="s">
        <v>1111</v>
      </c>
      <c r="M613" s="202" t="s">
        <v>8973</v>
      </c>
      <c r="N613" s="202" t="s">
        <v>8974</v>
      </c>
      <c r="O613" s="202" t="s">
        <v>185</v>
      </c>
    </row>
    <row r="614" spans="1:15">
      <c r="A614" s="199">
        <v>1033</v>
      </c>
      <c r="B614" s="200" t="s">
        <v>5271</v>
      </c>
      <c r="C614" s="200" t="s">
        <v>8922</v>
      </c>
      <c r="D614" s="155" t="s">
        <v>4025</v>
      </c>
      <c r="E614" s="165" t="s">
        <v>4181</v>
      </c>
      <c r="F614" s="155">
        <v>2</v>
      </c>
      <c r="G614" s="155">
        <v>3.07</v>
      </c>
      <c r="H614" s="155" t="s">
        <v>575</v>
      </c>
      <c r="I614" s="204"/>
      <c r="J614" s="201" t="s">
        <v>1596</v>
      </c>
      <c r="K614" s="201" t="s">
        <v>7030</v>
      </c>
      <c r="L614" s="202" t="s">
        <v>1598</v>
      </c>
      <c r="M614" s="202" t="s">
        <v>7032</v>
      </c>
      <c r="N614" s="202" t="s">
        <v>2077</v>
      </c>
      <c r="O614" s="202" t="s">
        <v>185</v>
      </c>
    </row>
    <row r="615" spans="1:15">
      <c r="A615" s="199">
        <v>1034</v>
      </c>
      <c r="B615" s="205" t="s">
        <v>5585</v>
      </c>
      <c r="C615" s="205" t="s">
        <v>8975</v>
      </c>
      <c r="D615" s="155" t="s">
        <v>4025</v>
      </c>
      <c r="E615" s="206" t="s">
        <v>4181</v>
      </c>
      <c r="F615" s="207">
        <v>2</v>
      </c>
      <c r="G615" s="155">
        <v>3.07</v>
      </c>
      <c r="H615" s="155" t="s">
        <v>575</v>
      </c>
      <c r="I615" s="207"/>
      <c r="J615" s="208" t="s">
        <v>5587</v>
      </c>
      <c r="K615" s="208" t="s">
        <v>8976</v>
      </c>
      <c r="L615" s="202" t="s">
        <v>5588</v>
      </c>
      <c r="M615" s="202" t="s">
        <v>8977</v>
      </c>
      <c r="N615" s="202" t="s">
        <v>8978</v>
      </c>
      <c r="O615" s="202" t="s">
        <v>185</v>
      </c>
    </row>
    <row r="616" spans="1:15">
      <c r="A616" s="199">
        <v>1035</v>
      </c>
      <c r="B616" s="205" t="s">
        <v>8979</v>
      </c>
      <c r="C616" s="205" t="s">
        <v>8980</v>
      </c>
      <c r="D616" s="155" t="s">
        <v>4025</v>
      </c>
      <c r="E616" s="206" t="s">
        <v>4181</v>
      </c>
      <c r="F616" s="207">
        <v>2</v>
      </c>
      <c r="G616" s="155">
        <v>3.07</v>
      </c>
      <c r="H616" s="155" t="s">
        <v>575</v>
      </c>
      <c r="I616" s="207"/>
      <c r="J616" s="208" t="s">
        <v>6006</v>
      </c>
      <c r="K616" s="208" t="s">
        <v>8981</v>
      </c>
      <c r="L616" s="202" t="s">
        <v>6007</v>
      </c>
      <c r="M616" s="202" t="s">
        <v>8982</v>
      </c>
      <c r="N616" s="202" t="s">
        <v>4733</v>
      </c>
      <c r="O616" s="202" t="s">
        <v>185</v>
      </c>
    </row>
    <row r="617" spans="1:15">
      <c r="A617" s="199">
        <v>1036</v>
      </c>
      <c r="B617" s="205" t="s">
        <v>4841</v>
      </c>
      <c r="C617" s="205" t="s">
        <v>8983</v>
      </c>
      <c r="D617" s="155" t="s">
        <v>4025</v>
      </c>
      <c r="E617" s="206" t="s">
        <v>4181</v>
      </c>
      <c r="F617" s="207">
        <v>2</v>
      </c>
      <c r="G617" s="155">
        <v>3.07</v>
      </c>
      <c r="H617" s="155" t="s">
        <v>575</v>
      </c>
      <c r="I617" s="207"/>
      <c r="J617" s="208" t="s">
        <v>4844</v>
      </c>
      <c r="K617" s="208" t="s">
        <v>6965</v>
      </c>
      <c r="L617" s="202" t="s">
        <v>4846</v>
      </c>
      <c r="M617" s="202" t="s">
        <v>4933</v>
      </c>
      <c r="N617" s="202" t="s">
        <v>4560</v>
      </c>
      <c r="O617" s="202" t="s">
        <v>185</v>
      </c>
    </row>
    <row r="618" spans="1:15">
      <c r="A618" s="199">
        <v>1037</v>
      </c>
      <c r="B618" s="205" t="s">
        <v>4031</v>
      </c>
      <c r="C618" s="205" t="s">
        <v>8984</v>
      </c>
      <c r="D618" s="155" t="s">
        <v>4025</v>
      </c>
      <c r="E618" s="206" t="s">
        <v>4181</v>
      </c>
      <c r="F618" s="207">
        <v>2</v>
      </c>
      <c r="G618" s="155">
        <v>3.07</v>
      </c>
      <c r="H618" s="155" t="s">
        <v>575</v>
      </c>
      <c r="I618" s="207"/>
      <c r="J618" s="208" t="s">
        <v>589</v>
      </c>
      <c r="K618" s="208" t="s">
        <v>1037</v>
      </c>
      <c r="L618" s="202" t="s">
        <v>8985</v>
      </c>
      <c r="M618" s="202" t="s">
        <v>3902</v>
      </c>
      <c r="N618" s="202" t="s">
        <v>1873</v>
      </c>
      <c r="O618" s="202" t="s">
        <v>185</v>
      </c>
    </row>
    <row r="619" spans="1:15">
      <c r="A619" s="199">
        <v>1038</v>
      </c>
      <c r="B619" s="202" t="s">
        <v>4630</v>
      </c>
      <c r="C619" s="202" t="s">
        <v>8986</v>
      </c>
      <c r="D619" s="155" t="s">
        <v>4025</v>
      </c>
      <c r="E619" s="155" t="s">
        <v>4181</v>
      </c>
      <c r="F619" s="155">
        <v>2</v>
      </c>
      <c r="G619" s="155">
        <v>3.07</v>
      </c>
      <c r="H619" s="155" t="s">
        <v>575</v>
      </c>
      <c r="I619" s="202"/>
      <c r="J619" s="202" t="s">
        <v>1187</v>
      </c>
      <c r="K619" s="202" t="s">
        <v>8987</v>
      </c>
      <c r="L619" s="202" t="s">
        <v>1188</v>
      </c>
      <c r="M619" s="202" t="s">
        <v>8988</v>
      </c>
      <c r="N619" s="202" t="s">
        <v>7266</v>
      </c>
      <c r="O619" s="202" t="s">
        <v>185</v>
      </c>
    </row>
    <row r="620" spans="1:15">
      <c r="A620" s="199">
        <v>1039</v>
      </c>
      <c r="B620" s="202" t="s">
        <v>8989</v>
      </c>
      <c r="C620" s="202" t="s">
        <v>8990</v>
      </c>
      <c r="D620" s="155" t="s">
        <v>4025</v>
      </c>
      <c r="E620" s="155" t="s">
        <v>4181</v>
      </c>
      <c r="F620" s="155">
        <v>2</v>
      </c>
      <c r="G620" s="155">
        <v>3.07</v>
      </c>
      <c r="H620" s="155" t="s">
        <v>575</v>
      </c>
      <c r="I620" s="202"/>
      <c r="J620" s="202" t="s">
        <v>8991</v>
      </c>
      <c r="K620" s="202" t="s">
        <v>8021</v>
      </c>
      <c r="L620" s="202" t="s">
        <v>8992</v>
      </c>
      <c r="M620" s="202" t="s">
        <v>8022</v>
      </c>
      <c r="N620" s="202" t="s">
        <v>8993</v>
      </c>
      <c r="O620" s="202" t="s">
        <v>185</v>
      </c>
    </row>
    <row r="621" spans="1:15">
      <c r="A621" s="199">
        <v>1040</v>
      </c>
      <c r="B621" s="202" t="s">
        <v>8994</v>
      </c>
      <c r="C621" s="202" t="s">
        <v>8995</v>
      </c>
      <c r="D621" s="155" t="s">
        <v>4025</v>
      </c>
      <c r="E621" s="155" t="s">
        <v>4181</v>
      </c>
      <c r="F621" s="155">
        <v>2</v>
      </c>
      <c r="G621" s="155">
        <v>3.07</v>
      </c>
      <c r="H621" s="155" t="s">
        <v>575</v>
      </c>
      <c r="I621" s="202"/>
      <c r="J621" s="202" t="s">
        <v>2664</v>
      </c>
      <c r="K621" s="202" t="s">
        <v>7435</v>
      </c>
      <c r="L621" s="202" t="s">
        <v>8996</v>
      </c>
      <c r="M621" s="202" t="s">
        <v>7436</v>
      </c>
      <c r="N621" s="202" t="s">
        <v>1794</v>
      </c>
      <c r="O621" s="202" t="s">
        <v>185</v>
      </c>
    </row>
    <row r="622" spans="1:15">
      <c r="A622" s="199">
        <v>1041</v>
      </c>
      <c r="B622" s="202" t="s">
        <v>8997</v>
      </c>
      <c r="C622" s="202" t="s">
        <v>3396</v>
      </c>
      <c r="D622" s="155" t="s">
        <v>4025</v>
      </c>
      <c r="E622" s="155" t="s">
        <v>266</v>
      </c>
      <c r="F622" s="155">
        <v>3</v>
      </c>
      <c r="G622" s="155">
        <v>3.07</v>
      </c>
      <c r="H622" s="155" t="s">
        <v>2759</v>
      </c>
      <c r="I622" s="202"/>
      <c r="J622" s="202" t="s">
        <v>1970</v>
      </c>
      <c r="K622" s="202" t="s">
        <v>924</v>
      </c>
      <c r="L622" s="202" t="s">
        <v>1972</v>
      </c>
      <c r="M622" s="202" t="s">
        <v>926</v>
      </c>
      <c r="N622" s="202" t="s">
        <v>539</v>
      </c>
      <c r="O622" s="202" t="s">
        <v>185</v>
      </c>
    </row>
    <row r="623" spans="1:15">
      <c r="A623" s="199">
        <v>1042</v>
      </c>
      <c r="B623" s="202" t="s">
        <v>8998</v>
      </c>
      <c r="C623" s="202" t="s">
        <v>8999</v>
      </c>
      <c r="D623" s="155" t="s">
        <v>4025</v>
      </c>
      <c r="E623" s="155" t="s">
        <v>266</v>
      </c>
      <c r="F623" s="155">
        <v>3</v>
      </c>
      <c r="G623" s="155">
        <v>3.07</v>
      </c>
      <c r="H623" s="155" t="s">
        <v>2759</v>
      </c>
      <c r="I623" s="202"/>
      <c r="J623" s="202" t="s">
        <v>387</v>
      </c>
      <c r="K623" s="202" t="s">
        <v>2748</v>
      </c>
      <c r="L623" s="202" t="s">
        <v>389</v>
      </c>
      <c r="M623" s="202" t="s">
        <v>2750</v>
      </c>
      <c r="N623" s="202" t="s">
        <v>5233</v>
      </c>
      <c r="O623" s="202" t="s">
        <v>185</v>
      </c>
    </row>
    <row r="624" spans="1:15">
      <c r="A624" s="199">
        <v>1043</v>
      </c>
      <c r="B624" s="202" t="s">
        <v>9000</v>
      </c>
      <c r="C624" s="202" t="s">
        <v>9001</v>
      </c>
      <c r="D624" s="155" t="s">
        <v>4025</v>
      </c>
      <c r="E624" s="155" t="s">
        <v>266</v>
      </c>
      <c r="F624" s="155">
        <v>3</v>
      </c>
      <c r="G624" s="155">
        <v>3.07</v>
      </c>
      <c r="H624" s="155" t="s">
        <v>2759</v>
      </c>
      <c r="I624" s="202"/>
      <c r="J624" s="202" t="s">
        <v>9002</v>
      </c>
      <c r="K624" s="202" t="s">
        <v>6978</v>
      </c>
      <c r="L624" s="202" t="s">
        <v>9003</v>
      </c>
      <c r="M624" s="202" t="s">
        <v>6979</v>
      </c>
      <c r="N624" s="202" t="s">
        <v>4938</v>
      </c>
      <c r="O624" s="202" t="s">
        <v>185</v>
      </c>
    </row>
    <row r="625" spans="1:15">
      <c r="A625" s="199">
        <v>1044</v>
      </c>
      <c r="B625" s="202" t="s">
        <v>9004</v>
      </c>
      <c r="C625" s="202" t="s">
        <v>9005</v>
      </c>
      <c r="D625" s="155" t="s">
        <v>4025</v>
      </c>
      <c r="E625" s="155" t="s">
        <v>266</v>
      </c>
      <c r="F625" s="155">
        <v>3</v>
      </c>
      <c r="G625" s="155">
        <v>3.07</v>
      </c>
      <c r="H625" s="155" t="s">
        <v>2759</v>
      </c>
      <c r="I625" s="202"/>
      <c r="J625" s="202" t="s">
        <v>1053</v>
      </c>
      <c r="K625" s="202" t="s">
        <v>8666</v>
      </c>
      <c r="L625" s="202" t="s">
        <v>1054</v>
      </c>
      <c r="M625" s="202" t="s">
        <v>9006</v>
      </c>
      <c r="N625" s="202" t="s">
        <v>870</v>
      </c>
      <c r="O625" s="202" t="s">
        <v>185</v>
      </c>
    </row>
    <row r="626" spans="1:15">
      <c r="A626" s="199">
        <v>1045</v>
      </c>
      <c r="B626" s="202" t="s">
        <v>9007</v>
      </c>
      <c r="C626" s="202" t="s">
        <v>9008</v>
      </c>
      <c r="D626" s="155" t="s">
        <v>4025</v>
      </c>
      <c r="E626" s="155" t="s">
        <v>266</v>
      </c>
      <c r="F626" s="155">
        <v>3</v>
      </c>
      <c r="G626" s="155">
        <v>3.07</v>
      </c>
      <c r="H626" s="155" t="s">
        <v>2759</v>
      </c>
      <c r="I626" s="202"/>
      <c r="J626" s="202" t="s">
        <v>576</v>
      </c>
      <c r="K626" s="202" t="s">
        <v>9009</v>
      </c>
      <c r="L626" s="202" t="s">
        <v>577</v>
      </c>
      <c r="M626" s="202" t="s">
        <v>9010</v>
      </c>
      <c r="N626" s="202" t="s">
        <v>2378</v>
      </c>
      <c r="O626" s="202" t="s">
        <v>185</v>
      </c>
    </row>
    <row r="627" spans="1:15">
      <c r="A627" s="199">
        <v>1046</v>
      </c>
      <c r="B627" s="202" t="s">
        <v>4653</v>
      </c>
      <c r="C627" s="202" t="s">
        <v>9011</v>
      </c>
      <c r="D627" s="155" t="s">
        <v>4025</v>
      </c>
      <c r="E627" s="155" t="s">
        <v>266</v>
      </c>
      <c r="F627" s="155">
        <v>3</v>
      </c>
      <c r="G627" s="155">
        <v>3.07</v>
      </c>
      <c r="H627" s="155" t="s">
        <v>2759</v>
      </c>
      <c r="I627" s="202"/>
      <c r="J627" s="202" t="s">
        <v>2002</v>
      </c>
      <c r="K627" s="202" t="s">
        <v>7005</v>
      </c>
      <c r="L627" s="202" t="s">
        <v>2004</v>
      </c>
      <c r="M627" s="202" t="s">
        <v>7006</v>
      </c>
      <c r="N627" s="202" t="s">
        <v>1267</v>
      </c>
      <c r="O627" s="202" t="s">
        <v>185</v>
      </c>
    </row>
    <row r="628" spans="1:15">
      <c r="A628" s="199">
        <v>1047</v>
      </c>
      <c r="B628" s="202" t="s">
        <v>1334</v>
      </c>
      <c r="C628" s="202" t="s">
        <v>9012</v>
      </c>
      <c r="D628" s="155" t="s">
        <v>4025</v>
      </c>
      <c r="E628" s="155" t="s">
        <v>266</v>
      </c>
      <c r="F628" s="155">
        <v>3</v>
      </c>
      <c r="G628" s="155">
        <v>3.07</v>
      </c>
      <c r="H628" s="155" t="s">
        <v>2759</v>
      </c>
      <c r="I628" s="202"/>
      <c r="J628" s="202" t="s">
        <v>1109</v>
      </c>
      <c r="K628" s="202" t="s">
        <v>6261</v>
      </c>
      <c r="L628" s="202" t="s">
        <v>1111</v>
      </c>
      <c r="M628" s="202" t="s">
        <v>6262</v>
      </c>
      <c r="N628" s="202" t="s">
        <v>7285</v>
      </c>
      <c r="O628" s="202" t="s">
        <v>185</v>
      </c>
    </row>
    <row r="629" spans="1:15">
      <c r="A629" s="199">
        <v>1048</v>
      </c>
      <c r="B629" s="202" t="s">
        <v>9013</v>
      </c>
      <c r="C629" s="202" t="s">
        <v>9014</v>
      </c>
      <c r="D629" s="155" t="s">
        <v>4025</v>
      </c>
      <c r="E629" s="155" t="s">
        <v>266</v>
      </c>
      <c r="F629" s="155">
        <v>3</v>
      </c>
      <c r="G629" s="155">
        <v>3.07</v>
      </c>
      <c r="H629" s="155" t="s">
        <v>2759</v>
      </c>
      <c r="I629" s="202"/>
      <c r="J629" s="202" t="s">
        <v>9015</v>
      </c>
      <c r="K629" s="202" t="s">
        <v>2092</v>
      </c>
      <c r="L629" s="202" t="s">
        <v>9016</v>
      </c>
      <c r="M629" s="202" t="s">
        <v>2094</v>
      </c>
      <c r="N629" s="202" t="s">
        <v>2303</v>
      </c>
      <c r="O629" s="202" t="s">
        <v>185</v>
      </c>
    </row>
    <row r="630" spans="1:15">
      <c r="A630" s="199">
        <v>1049</v>
      </c>
      <c r="B630" s="202" t="s">
        <v>9017</v>
      </c>
      <c r="C630" s="202" t="s">
        <v>9018</v>
      </c>
      <c r="D630" s="155" t="s">
        <v>4025</v>
      </c>
      <c r="E630" s="155" t="s">
        <v>266</v>
      </c>
      <c r="F630" s="155">
        <v>3</v>
      </c>
      <c r="G630" s="155">
        <v>3.07</v>
      </c>
      <c r="H630" s="155" t="s">
        <v>2759</v>
      </c>
      <c r="I630" s="202"/>
      <c r="J630" s="202" t="s">
        <v>2327</v>
      </c>
      <c r="K630" s="202" t="s">
        <v>9019</v>
      </c>
      <c r="L630" s="202" t="s">
        <v>2632</v>
      </c>
      <c r="M630" s="202" t="s">
        <v>9020</v>
      </c>
      <c r="N630" s="202" t="s">
        <v>5319</v>
      </c>
      <c r="O630" s="202" t="s">
        <v>185</v>
      </c>
    </row>
    <row r="631" spans="1:15">
      <c r="A631" s="199">
        <v>1050</v>
      </c>
      <c r="B631" s="202" t="s">
        <v>9021</v>
      </c>
      <c r="C631" s="202" t="s">
        <v>9022</v>
      </c>
      <c r="D631" s="155" t="s">
        <v>4025</v>
      </c>
      <c r="E631" s="155" t="s">
        <v>266</v>
      </c>
      <c r="F631" s="155">
        <v>3</v>
      </c>
      <c r="G631" s="155">
        <v>3.07</v>
      </c>
      <c r="H631" s="155" t="s">
        <v>2759</v>
      </c>
      <c r="I631" s="202"/>
      <c r="J631" s="202" t="s">
        <v>1109</v>
      </c>
      <c r="K631" s="202" t="s">
        <v>9023</v>
      </c>
      <c r="L631" s="202" t="s">
        <v>1111</v>
      </c>
      <c r="M631" s="202" t="s">
        <v>9024</v>
      </c>
      <c r="N631" s="202" t="s">
        <v>7429</v>
      </c>
      <c r="O631" s="202" t="s">
        <v>185</v>
      </c>
    </row>
    <row r="632" spans="1:15">
      <c r="A632" s="199">
        <v>1051</v>
      </c>
      <c r="B632" s="202" t="s">
        <v>9025</v>
      </c>
      <c r="C632" s="202" t="s">
        <v>9026</v>
      </c>
      <c r="D632" s="155" t="s">
        <v>4025</v>
      </c>
      <c r="E632" s="155" t="s">
        <v>266</v>
      </c>
      <c r="F632" s="155">
        <v>3</v>
      </c>
      <c r="G632" s="155">
        <v>3.07</v>
      </c>
      <c r="H632" s="155" t="s">
        <v>2759</v>
      </c>
      <c r="I632" s="202"/>
      <c r="J632" s="202" t="s">
        <v>9027</v>
      </c>
      <c r="K632" s="202" t="s">
        <v>6830</v>
      </c>
      <c r="L632" s="202" t="s">
        <v>9028</v>
      </c>
      <c r="M632" s="202" t="s">
        <v>6831</v>
      </c>
      <c r="N632" s="202" t="s">
        <v>9029</v>
      </c>
      <c r="O632" s="202" t="s">
        <v>185</v>
      </c>
    </row>
    <row r="633" spans="1:15">
      <c r="A633" s="199">
        <v>1052</v>
      </c>
      <c r="B633" s="202" t="s">
        <v>9021</v>
      </c>
      <c r="C633" s="202" t="s">
        <v>9030</v>
      </c>
      <c r="D633" s="155" t="s">
        <v>4025</v>
      </c>
      <c r="E633" s="155" t="s">
        <v>266</v>
      </c>
      <c r="F633" s="155">
        <v>3</v>
      </c>
      <c r="G633" s="155">
        <v>3.07</v>
      </c>
      <c r="H633" s="155" t="s">
        <v>2759</v>
      </c>
      <c r="I633" s="202"/>
      <c r="J633" s="202" t="s">
        <v>1109</v>
      </c>
      <c r="K633" s="202" t="s">
        <v>9031</v>
      </c>
      <c r="L633" s="202" t="s">
        <v>1111</v>
      </c>
      <c r="M633" s="202" t="s">
        <v>9032</v>
      </c>
      <c r="N633" s="202" t="s">
        <v>891</v>
      </c>
      <c r="O633" s="202" t="s">
        <v>185</v>
      </c>
    </row>
    <row r="634" spans="1:15">
      <c r="A634" s="199">
        <v>1053</v>
      </c>
      <c r="B634" s="202" t="s">
        <v>9033</v>
      </c>
      <c r="C634" s="202" t="s">
        <v>9034</v>
      </c>
      <c r="D634" s="155" t="s">
        <v>4025</v>
      </c>
      <c r="E634" s="155" t="s">
        <v>266</v>
      </c>
      <c r="F634" s="155">
        <v>3</v>
      </c>
      <c r="G634" s="155">
        <v>3.07</v>
      </c>
      <c r="H634" s="155" t="s">
        <v>2759</v>
      </c>
      <c r="I634" s="202"/>
      <c r="J634" s="202" t="s">
        <v>9035</v>
      </c>
      <c r="K634" s="202" t="s">
        <v>6971</v>
      </c>
      <c r="L634" s="202" t="s">
        <v>9036</v>
      </c>
      <c r="M634" s="202" t="s">
        <v>6973</v>
      </c>
      <c r="N634" s="202" t="s">
        <v>1405</v>
      </c>
      <c r="O634" s="202" t="s">
        <v>185</v>
      </c>
    </row>
    <row r="635" spans="1:15">
      <c r="A635" s="199">
        <v>1054</v>
      </c>
      <c r="B635" s="202" t="s">
        <v>9037</v>
      </c>
      <c r="C635" s="202" t="s">
        <v>9038</v>
      </c>
      <c r="D635" s="155" t="s">
        <v>4025</v>
      </c>
      <c r="E635" s="155" t="s">
        <v>266</v>
      </c>
      <c r="F635" s="155">
        <v>3</v>
      </c>
      <c r="G635" s="155">
        <v>3.07</v>
      </c>
      <c r="H635" s="155" t="s">
        <v>2759</v>
      </c>
      <c r="I635" s="202"/>
      <c r="J635" s="202" t="s">
        <v>1388</v>
      </c>
      <c r="K635" s="202" t="s">
        <v>6875</v>
      </c>
      <c r="L635" s="202" t="s">
        <v>1390</v>
      </c>
      <c r="M635" s="202" t="s">
        <v>6877</v>
      </c>
      <c r="N635" s="202" t="s">
        <v>7450</v>
      </c>
      <c r="O635" s="202" t="s">
        <v>185</v>
      </c>
    </row>
    <row r="636" spans="1:15">
      <c r="A636" s="199">
        <v>1055</v>
      </c>
      <c r="B636" s="202" t="s">
        <v>9039</v>
      </c>
      <c r="C636" s="202" t="s">
        <v>9040</v>
      </c>
      <c r="D636" s="155" t="s">
        <v>4025</v>
      </c>
      <c r="E636" s="155" t="s">
        <v>266</v>
      </c>
      <c r="F636" s="155">
        <v>2</v>
      </c>
      <c r="G636" s="155">
        <v>3.07</v>
      </c>
      <c r="H636" s="155" t="s">
        <v>2759</v>
      </c>
      <c r="I636" s="202"/>
      <c r="J636" s="202" t="s">
        <v>9041</v>
      </c>
      <c r="K636" s="202" t="s">
        <v>9042</v>
      </c>
      <c r="L636" s="202" t="s">
        <v>9043</v>
      </c>
      <c r="M636" s="202" t="s">
        <v>9044</v>
      </c>
      <c r="N636" s="202" t="s">
        <v>2691</v>
      </c>
      <c r="O636" s="202" t="s">
        <v>185</v>
      </c>
    </row>
    <row r="637" spans="1:15">
      <c r="A637" s="199">
        <v>1056</v>
      </c>
      <c r="B637" s="202" t="s">
        <v>4033</v>
      </c>
      <c r="C637" s="202" t="s">
        <v>9045</v>
      </c>
      <c r="D637" s="155" t="s">
        <v>4025</v>
      </c>
      <c r="E637" s="155" t="s">
        <v>266</v>
      </c>
      <c r="F637" s="155">
        <v>2</v>
      </c>
      <c r="G637" s="155">
        <v>3.07</v>
      </c>
      <c r="H637" s="155" t="s">
        <v>2759</v>
      </c>
      <c r="I637" s="202"/>
      <c r="J637" s="202" t="s">
        <v>3875</v>
      </c>
      <c r="K637" s="202" t="s">
        <v>9046</v>
      </c>
      <c r="L637" s="202" t="s">
        <v>3876</v>
      </c>
      <c r="M637" s="202" t="s">
        <v>9047</v>
      </c>
      <c r="N637" s="202" t="s">
        <v>1028</v>
      </c>
      <c r="O637" s="202" t="s">
        <v>185</v>
      </c>
    </row>
    <row r="638" spans="1:15">
      <c r="A638" s="199">
        <v>1057</v>
      </c>
      <c r="B638" s="202" t="s">
        <v>5015</v>
      </c>
      <c r="C638" s="202" t="s">
        <v>9048</v>
      </c>
      <c r="D638" s="155" t="s">
        <v>4025</v>
      </c>
      <c r="E638" s="155" t="s">
        <v>266</v>
      </c>
      <c r="F638" s="155">
        <v>2</v>
      </c>
      <c r="G638" s="155">
        <v>3.07</v>
      </c>
      <c r="H638" s="155" t="s">
        <v>2759</v>
      </c>
      <c r="I638" s="202"/>
      <c r="J638" s="202" t="s">
        <v>3702</v>
      </c>
      <c r="K638" s="202" t="s">
        <v>9049</v>
      </c>
      <c r="L638" s="202" t="s">
        <v>3703</v>
      </c>
      <c r="M638" s="202" t="s">
        <v>9050</v>
      </c>
      <c r="N638" s="202" t="s">
        <v>607</v>
      </c>
      <c r="O638" s="202" t="s">
        <v>185</v>
      </c>
    </row>
    <row r="639" spans="1:15">
      <c r="A639" s="199">
        <v>1058</v>
      </c>
      <c r="B639" s="202" t="s">
        <v>9051</v>
      </c>
      <c r="C639" s="202" t="s">
        <v>7686</v>
      </c>
      <c r="D639" s="155" t="s">
        <v>4025</v>
      </c>
      <c r="E639" s="155" t="s">
        <v>266</v>
      </c>
      <c r="F639" s="155">
        <v>2</v>
      </c>
      <c r="G639" s="155">
        <v>3.07</v>
      </c>
      <c r="H639" s="155" t="s">
        <v>2759</v>
      </c>
      <c r="I639" s="202"/>
      <c r="J639" s="202" t="s">
        <v>9052</v>
      </c>
      <c r="K639" s="202" t="s">
        <v>6987</v>
      </c>
      <c r="L639" s="202" t="s">
        <v>9053</v>
      </c>
      <c r="M639" s="202" t="s">
        <v>6988</v>
      </c>
      <c r="N639" s="202" t="s">
        <v>2028</v>
      </c>
      <c r="O639" s="202" t="s">
        <v>185</v>
      </c>
    </row>
    <row r="640" spans="1:15">
      <c r="A640" s="199">
        <v>1059</v>
      </c>
      <c r="B640" s="202" t="s">
        <v>9054</v>
      </c>
      <c r="C640" s="202" t="s">
        <v>9055</v>
      </c>
      <c r="D640" s="155" t="s">
        <v>4025</v>
      </c>
      <c r="E640" s="155" t="s">
        <v>266</v>
      </c>
      <c r="F640" s="155">
        <v>2</v>
      </c>
      <c r="G640" s="155">
        <v>3.07</v>
      </c>
      <c r="H640" s="155" t="s">
        <v>2759</v>
      </c>
      <c r="I640" s="202"/>
      <c r="J640" s="202" t="s">
        <v>9056</v>
      </c>
      <c r="K640" s="202" t="s">
        <v>2724</v>
      </c>
      <c r="L640" s="202" t="s">
        <v>9057</v>
      </c>
      <c r="M640" s="202" t="s">
        <v>469</v>
      </c>
      <c r="N640" s="202" t="s">
        <v>9058</v>
      </c>
      <c r="O640" s="202" t="s">
        <v>185</v>
      </c>
    </row>
    <row r="641" spans="1:15">
      <c r="A641" s="199">
        <v>1060</v>
      </c>
      <c r="B641" s="202" t="s">
        <v>9059</v>
      </c>
      <c r="C641" s="202" t="s">
        <v>9060</v>
      </c>
      <c r="D641" s="155" t="s">
        <v>4025</v>
      </c>
      <c r="E641" s="155" t="s">
        <v>266</v>
      </c>
      <c r="F641" s="155">
        <v>2</v>
      </c>
      <c r="G641" s="155">
        <v>3.07</v>
      </c>
      <c r="H641" s="155" t="s">
        <v>2759</v>
      </c>
      <c r="I641" s="202"/>
      <c r="J641" s="202" t="s">
        <v>9061</v>
      </c>
      <c r="K641" s="202" t="s">
        <v>6826</v>
      </c>
      <c r="L641" s="202" t="s">
        <v>9062</v>
      </c>
      <c r="M641" s="202" t="s">
        <v>6828</v>
      </c>
      <c r="N641" s="202" t="s">
        <v>7042</v>
      </c>
      <c r="O641" s="202" t="s">
        <v>185</v>
      </c>
    </row>
    <row r="642" spans="1:15">
      <c r="A642" s="199">
        <v>1061</v>
      </c>
      <c r="B642" s="202" t="s">
        <v>6051</v>
      </c>
      <c r="C642" s="202" t="s">
        <v>9063</v>
      </c>
      <c r="D642" s="155" t="s">
        <v>4025</v>
      </c>
      <c r="E642" s="155" t="s">
        <v>266</v>
      </c>
      <c r="F642" s="155">
        <v>2</v>
      </c>
      <c r="G642" s="155">
        <v>3.07</v>
      </c>
      <c r="H642" s="155" t="s">
        <v>2759</v>
      </c>
      <c r="I642" s="202"/>
      <c r="J642" s="202" t="s">
        <v>1904</v>
      </c>
      <c r="K642" s="202" t="s">
        <v>7030</v>
      </c>
      <c r="L642" s="202" t="s">
        <v>1906</v>
      </c>
      <c r="M642" s="202" t="s">
        <v>7032</v>
      </c>
      <c r="N642" s="202" t="s">
        <v>5918</v>
      </c>
      <c r="O642" s="202" t="s">
        <v>185</v>
      </c>
    </row>
    <row r="643" spans="1:15">
      <c r="A643" s="199">
        <v>1062</v>
      </c>
      <c r="B643" s="202" t="s">
        <v>9064</v>
      </c>
      <c r="C643" s="202" t="s">
        <v>9065</v>
      </c>
      <c r="D643" s="155" t="s">
        <v>4025</v>
      </c>
      <c r="E643" s="155" t="s">
        <v>266</v>
      </c>
      <c r="F643" s="155">
        <v>2</v>
      </c>
      <c r="G643" s="155">
        <v>3.07</v>
      </c>
      <c r="H643" s="155" t="s">
        <v>2759</v>
      </c>
      <c r="I643" s="202"/>
      <c r="J643" s="202" t="s">
        <v>9066</v>
      </c>
      <c r="K643" s="202" t="s">
        <v>7164</v>
      </c>
      <c r="L643" s="202" t="s">
        <v>9067</v>
      </c>
      <c r="M643" s="202" t="s">
        <v>7166</v>
      </c>
      <c r="N643" s="202" t="s">
        <v>4581</v>
      </c>
      <c r="O643" s="202" t="s">
        <v>185</v>
      </c>
    </row>
    <row r="644" spans="1:15">
      <c r="A644" s="199">
        <v>1063</v>
      </c>
      <c r="B644" s="202" t="s">
        <v>4964</v>
      </c>
      <c r="C644" s="202" t="s">
        <v>9068</v>
      </c>
      <c r="D644" s="155" t="s">
        <v>4025</v>
      </c>
      <c r="E644" s="155" t="s">
        <v>266</v>
      </c>
      <c r="F644" s="155">
        <v>2</v>
      </c>
      <c r="G644" s="155">
        <v>3.07</v>
      </c>
      <c r="H644" s="155" t="s">
        <v>2759</v>
      </c>
      <c r="I644" s="202"/>
      <c r="J644" s="202" t="s">
        <v>352</v>
      </c>
      <c r="K644" s="202" t="s">
        <v>6965</v>
      </c>
      <c r="L644" s="202" t="s">
        <v>1002</v>
      </c>
      <c r="M644" s="202" t="s">
        <v>4933</v>
      </c>
      <c r="N644" s="202" t="s">
        <v>1106</v>
      </c>
      <c r="O644" s="202" t="s">
        <v>185</v>
      </c>
    </row>
    <row r="645" spans="1:15">
      <c r="A645" s="199">
        <v>1064</v>
      </c>
      <c r="B645" s="202" t="s">
        <v>9069</v>
      </c>
      <c r="C645" s="202" t="s">
        <v>9070</v>
      </c>
      <c r="D645" s="155" t="s">
        <v>4025</v>
      </c>
      <c r="E645" s="155" t="s">
        <v>266</v>
      </c>
      <c r="F645" s="155">
        <v>2</v>
      </c>
      <c r="G645" s="155">
        <v>3.07</v>
      </c>
      <c r="H645" s="155" t="s">
        <v>2759</v>
      </c>
      <c r="I645" s="202"/>
      <c r="J645" s="202" t="s">
        <v>2483</v>
      </c>
      <c r="K645" s="202" t="s">
        <v>7761</v>
      </c>
      <c r="L645" s="202" t="s">
        <v>2485</v>
      </c>
      <c r="M645" s="202" t="s">
        <v>7762</v>
      </c>
      <c r="N645" s="202" t="s">
        <v>7141</v>
      </c>
      <c r="O645" s="202" t="s">
        <v>185</v>
      </c>
    </row>
    <row r="646" spans="1:15">
      <c r="A646" s="199">
        <v>1065</v>
      </c>
      <c r="B646" s="202" t="s">
        <v>9071</v>
      </c>
      <c r="C646" s="202" t="s">
        <v>9072</v>
      </c>
      <c r="D646" s="155" t="s">
        <v>4025</v>
      </c>
      <c r="E646" s="155" t="s">
        <v>266</v>
      </c>
      <c r="F646" s="155">
        <v>2</v>
      </c>
      <c r="G646" s="155">
        <v>3.07</v>
      </c>
      <c r="H646" s="155" t="s">
        <v>2759</v>
      </c>
      <c r="I646" s="202"/>
      <c r="J646" s="202" t="s">
        <v>9073</v>
      </c>
      <c r="K646" s="202" t="s">
        <v>8709</v>
      </c>
      <c r="L646" s="202" t="s">
        <v>9074</v>
      </c>
      <c r="M646" s="202" t="s">
        <v>8710</v>
      </c>
      <c r="N646" s="202" t="s">
        <v>600</v>
      </c>
      <c r="O646" s="202" t="s">
        <v>185</v>
      </c>
    </row>
    <row r="647" spans="1:15">
      <c r="A647" s="199">
        <v>1066</v>
      </c>
      <c r="B647" s="202" t="s">
        <v>8170</v>
      </c>
      <c r="C647" s="202" t="s">
        <v>9075</v>
      </c>
      <c r="D647" s="155" t="s">
        <v>4025</v>
      </c>
      <c r="E647" s="155" t="s">
        <v>4376</v>
      </c>
      <c r="F647" s="155">
        <v>3</v>
      </c>
      <c r="G647" s="155">
        <v>3.07</v>
      </c>
      <c r="H647" s="155" t="s">
        <v>2759</v>
      </c>
      <c r="I647" s="202"/>
      <c r="J647" s="202" t="s">
        <v>1341</v>
      </c>
      <c r="K647" s="202" t="s">
        <v>7448</v>
      </c>
      <c r="L647" s="202" t="s">
        <v>1343</v>
      </c>
      <c r="M647" s="202" t="s">
        <v>7449</v>
      </c>
      <c r="N647" s="202" t="s">
        <v>414</v>
      </c>
      <c r="O647" s="202" t="s">
        <v>185</v>
      </c>
    </row>
    <row r="648" spans="1:15">
      <c r="A648" s="199">
        <v>1067</v>
      </c>
      <c r="B648" s="202" t="s">
        <v>5728</v>
      </c>
      <c r="C648" s="202" t="s">
        <v>9076</v>
      </c>
      <c r="D648" s="155" t="s">
        <v>4025</v>
      </c>
      <c r="E648" s="155" t="s">
        <v>4376</v>
      </c>
      <c r="F648" s="155">
        <v>3</v>
      </c>
      <c r="G648" s="155">
        <v>3.07</v>
      </c>
      <c r="H648" s="155" t="s">
        <v>2759</v>
      </c>
      <c r="I648" s="202"/>
      <c r="J648" s="202" t="s">
        <v>1699</v>
      </c>
      <c r="K648" s="202" t="s">
        <v>9077</v>
      </c>
      <c r="L648" s="202" t="s">
        <v>1701</v>
      </c>
      <c r="M648" s="202" t="s">
        <v>9078</v>
      </c>
      <c r="N648" s="202" t="s">
        <v>5274</v>
      </c>
      <c r="O648" s="202" t="s">
        <v>185</v>
      </c>
    </row>
    <row r="649" spans="1:15">
      <c r="A649" s="199">
        <v>1068</v>
      </c>
      <c r="B649" s="202" t="s">
        <v>9079</v>
      </c>
      <c r="C649" s="202" t="s">
        <v>9080</v>
      </c>
      <c r="D649" s="155" t="s">
        <v>4025</v>
      </c>
      <c r="E649" s="155" t="s">
        <v>4376</v>
      </c>
      <c r="F649" s="155">
        <v>3</v>
      </c>
      <c r="G649" s="155">
        <v>3.07</v>
      </c>
      <c r="H649" s="155" t="s">
        <v>2759</v>
      </c>
      <c r="I649" s="202"/>
      <c r="J649" s="202" t="s">
        <v>6596</v>
      </c>
      <c r="K649" s="202" t="s">
        <v>6983</v>
      </c>
      <c r="L649" s="202" t="s">
        <v>9081</v>
      </c>
      <c r="M649" s="202" t="s">
        <v>6985</v>
      </c>
      <c r="N649" s="202" t="s">
        <v>5865</v>
      </c>
      <c r="O649" s="202" t="s">
        <v>185</v>
      </c>
    </row>
    <row r="650" spans="1:15">
      <c r="A650" s="199">
        <v>1069</v>
      </c>
      <c r="B650" s="202" t="s">
        <v>6289</v>
      </c>
      <c r="C650" s="202" t="s">
        <v>9082</v>
      </c>
      <c r="D650" s="155" t="s">
        <v>4025</v>
      </c>
      <c r="E650" s="155" t="s">
        <v>4376</v>
      </c>
      <c r="F650" s="155">
        <v>3</v>
      </c>
      <c r="G650" s="155">
        <v>3.07</v>
      </c>
      <c r="H650" s="155" t="s">
        <v>2759</v>
      </c>
      <c r="I650" s="202"/>
      <c r="J650" s="202" t="s">
        <v>2627</v>
      </c>
      <c r="K650" s="202" t="s">
        <v>7347</v>
      </c>
      <c r="L650" s="202" t="s">
        <v>1989</v>
      </c>
      <c r="M650" s="202" t="s">
        <v>7348</v>
      </c>
      <c r="N650" s="202" t="s">
        <v>370</v>
      </c>
      <c r="O650" s="202" t="s">
        <v>185</v>
      </c>
    </row>
    <row r="651" spans="1:15">
      <c r="A651" s="199">
        <v>1070</v>
      </c>
      <c r="B651" s="202" t="s">
        <v>9083</v>
      </c>
      <c r="C651" s="202" t="s">
        <v>5231</v>
      </c>
      <c r="D651" s="155" t="s">
        <v>4025</v>
      </c>
      <c r="E651" s="155" t="s">
        <v>4376</v>
      </c>
      <c r="F651" s="155">
        <v>3</v>
      </c>
      <c r="G651" s="155">
        <v>3.07</v>
      </c>
      <c r="H651" s="155" t="s">
        <v>2759</v>
      </c>
      <c r="I651" s="202"/>
      <c r="J651" s="202" t="s">
        <v>401</v>
      </c>
      <c r="K651" s="202" t="s">
        <v>763</v>
      </c>
      <c r="L651" s="202" t="s">
        <v>403</v>
      </c>
      <c r="M651" s="202" t="s">
        <v>765</v>
      </c>
      <c r="N651" s="202" t="s">
        <v>975</v>
      </c>
      <c r="O651" s="202" t="s">
        <v>185</v>
      </c>
    </row>
    <row r="652" spans="1:15">
      <c r="A652" s="199">
        <v>1071</v>
      </c>
      <c r="B652" s="202" t="s">
        <v>9084</v>
      </c>
      <c r="C652" s="202" t="s">
        <v>9085</v>
      </c>
      <c r="D652" s="155" t="s">
        <v>4025</v>
      </c>
      <c r="E652" s="155" t="s">
        <v>4376</v>
      </c>
      <c r="F652" s="155">
        <v>3</v>
      </c>
      <c r="G652" s="155">
        <v>3.07</v>
      </c>
      <c r="H652" s="155" t="s">
        <v>2759</v>
      </c>
      <c r="I652" s="202"/>
      <c r="J652" s="202" t="s">
        <v>9086</v>
      </c>
      <c r="K652" s="202" t="s">
        <v>9087</v>
      </c>
      <c r="L652" s="202" t="s">
        <v>9088</v>
      </c>
      <c r="M652" s="202" t="s">
        <v>9089</v>
      </c>
      <c r="N652" s="202" t="s">
        <v>751</v>
      </c>
      <c r="O652" s="202" t="s">
        <v>185</v>
      </c>
    </row>
    <row r="653" spans="1:15">
      <c r="A653" s="199">
        <v>1072</v>
      </c>
      <c r="B653" s="205" t="s">
        <v>9090</v>
      </c>
      <c r="C653" s="205" t="s">
        <v>9091</v>
      </c>
      <c r="D653" s="155" t="s">
        <v>4025</v>
      </c>
      <c r="E653" s="206" t="s">
        <v>4376</v>
      </c>
      <c r="F653" s="207">
        <v>3</v>
      </c>
      <c r="G653" s="155">
        <v>3.07</v>
      </c>
      <c r="H653" s="155" t="s">
        <v>2759</v>
      </c>
      <c r="I653" s="204"/>
      <c r="J653" s="208" t="s">
        <v>5492</v>
      </c>
      <c r="K653" s="208" t="s">
        <v>7553</v>
      </c>
      <c r="L653" s="202" t="s">
        <v>5493</v>
      </c>
      <c r="M653" s="202" t="s">
        <v>7554</v>
      </c>
      <c r="N653" s="202" t="s">
        <v>780</v>
      </c>
      <c r="O653" s="202" t="s">
        <v>185</v>
      </c>
    </row>
    <row r="654" spans="1:15">
      <c r="A654" s="199">
        <v>1073</v>
      </c>
      <c r="B654" s="205" t="s">
        <v>4488</v>
      </c>
      <c r="C654" s="205" t="s">
        <v>9092</v>
      </c>
      <c r="D654" s="155" t="s">
        <v>4025</v>
      </c>
      <c r="E654" s="206" t="s">
        <v>4376</v>
      </c>
      <c r="F654" s="207">
        <v>2</v>
      </c>
      <c r="G654" s="155">
        <v>3.07</v>
      </c>
      <c r="H654" s="155" t="s">
        <v>575</v>
      </c>
      <c r="I654" s="204"/>
      <c r="J654" s="208" t="s">
        <v>4490</v>
      </c>
      <c r="K654" s="208" t="s">
        <v>9093</v>
      </c>
      <c r="L654" s="202" t="s">
        <v>4491</v>
      </c>
      <c r="M654" s="202" t="s">
        <v>9094</v>
      </c>
      <c r="N654" s="202" t="s">
        <v>1509</v>
      </c>
      <c r="O654" s="202" t="s">
        <v>185</v>
      </c>
    </row>
    <row r="655" spans="1:15">
      <c r="A655" s="199">
        <v>1074</v>
      </c>
      <c r="B655" s="205" t="s">
        <v>9095</v>
      </c>
      <c r="C655" s="205" t="s">
        <v>9096</v>
      </c>
      <c r="D655" s="155" t="s">
        <v>4025</v>
      </c>
      <c r="E655" s="206" t="s">
        <v>4376</v>
      </c>
      <c r="F655" s="207">
        <v>2</v>
      </c>
      <c r="G655" s="155">
        <v>3.07</v>
      </c>
      <c r="H655" s="155" t="s">
        <v>575</v>
      </c>
      <c r="I655" s="204"/>
      <c r="J655" s="208" t="s">
        <v>9097</v>
      </c>
      <c r="K655" s="208" t="s">
        <v>7870</v>
      </c>
      <c r="L655" s="202" t="s">
        <v>9098</v>
      </c>
      <c r="M655" s="202" t="s">
        <v>7871</v>
      </c>
      <c r="N655" s="202" t="s">
        <v>1986</v>
      </c>
      <c r="O655" s="202" t="s">
        <v>185</v>
      </c>
    </row>
    <row r="656" spans="1:15">
      <c r="A656" s="199">
        <v>1075</v>
      </c>
      <c r="B656" s="205" t="s">
        <v>9099</v>
      </c>
      <c r="C656" s="205" t="s">
        <v>9100</v>
      </c>
      <c r="D656" s="155" t="s">
        <v>4025</v>
      </c>
      <c r="E656" s="206" t="s">
        <v>4376</v>
      </c>
      <c r="F656" s="207">
        <v>2</v>
      </c>
      <c r="G656" s="155">
        <v>3.07</v>
      </c>
      <c r="H656" s="155" t="s">
        <v>575</v>
      </c>
      <c r="I656" s="204"/>
      <c r="J656" s="208" t="s">
        <v>1257</v>
      </c>
      <c r="K656" s="208" t="s">
        <v>8391</v>
      </c>
      <c r="L656" s="202" t="s">
        <v>1259</v>
      </c>
      <c r="M656" s="202" t="s">
        <v>8169</v>
      </c>
      <c r="N656" s="202" t="s">
        <v>9101</v>
      </c>
      <c r="O656" s="202" t="s">
        <v>185</v>
      </c>
    </row>
    <row r="657" spans="1:15">
      <c r="A657" s="199">
        <v>1076</v>
      </c>
      <c r="B657" s="205" t="s">
        <v>6676</v>
      </c>
      <c r="C657" s="205" t="s">
        <v>9102</v>
      </c>
      <c r="D657" s="155" t="s">
        <v>4025</v>
      </c>
      <c r="E657" s="206" t="s">
        <v>4376</v>
      </c>
      <c r="F657" s="207">
        <v>2</v>
      </c>
      <c r="G657" s="155">
        <v>3.07</v>
      </c>
      <c r="H657" s="155" t="s">
        <v>575</v>
      </c>
      <c r="I657" s="204"/>
      <c r="J657" s="208" t="s">
        <v>1431</v>
      </c>
      <c r="K657" s="208" t="s">
        <v>3971</v>
      </c>
      <c r="L657" s="202" t="s">
        <v>2111</v>
      </c>
      <c r="M657" s="202" t="s">
        <v>3972</v>
      </c>
      <c r="N657" s="202" t="s">
        <v>9103</v>
      </c>
      <c r="O657" s="202" t="s">
        <v>185</v>
      </c>
    </row>
    <row r="658" spans="1:15">
      <c r="A658" s="199">
        <v>1077</v>
      </c>
      <c r="B658" s="205" t="s">
        <v>9104</v>
      </c>
      <c r="C658" s="205" t="s">
        <v>9105</v>
      </c>
      <c r="D658" s="155" t="s">
        <v>4025</v>
      </c>
      <c r="E658" s="206" t="s">
        <v>4376</v>
      </c>
      <c r="F658" s="207">
        <v>2</v>
      </c>
      <c r="G658" s="155">
        <v>3.07</v>
      </c>
      <c r="H658" s="155" t="s">
        <v>575</v>
      </c>
      <c r="I658" s="204"/>
      <c r="J658" s="208" t="s">
        <v>9106</v>
      </c>
      <c r="K658" s="208" t="s">
        <v>1762</v>
      </c>
      <c r="L658" s="202" t="s">
        <v>9107</v>
      </c>
      <c r="M658" s="202" t="s">
        <v>1763</v>
      </c>
      <c r="N658" s="202" t="s">
        <v>7660</v>
      </c>
      <c r="O658" s="202" t="s">
        <v>185</v>
      </c>
    </row>
    <row r="659" spans="1:15">
      <c r="A659" s="199">
        <v>1078</v>
      </c>
      <c r="B659" s="205" t="s">
        <v>9108</v>
      </c>
      <c r="C659" s="205" t="s">
        <v>9109</v>
      </c>
      <c r="D659" s="155" t="s">
        <v>4025</v>
      </c>
      <c r="E659" s="206" t="s">
        <v>4376</v>
      </c>
      <c r="F659" s="207">
        <v>2</v>
      </c>
      <c r="G659" s="155">
        <v>3.07</v>
      </c>
      <c r="H659" s="155" t="s">
        <v>575</v>
      </c>
      <c r="I659" s="204"/>
      <c r="J659" s="208" t="s">
        <v>9110</v>
      </c>
      <c r="K659" s="208" t="s">
        <v>7308</v>
      </c>
      <c r="L659" s="202" t="s">
        <v>9111</v>
      </c>
      <c r="M659" s="202" t="s">
        <v>7310</v>
      </c>
      <c r="N659" s="202" t="s">
        <v>2261</v>
      </c>
      <c r="O659" s="202" t="s">
        <v>185</v>
      </c>
    </row>
    <row r="660" spans="1:15">
      <c r="A660" s="199">
        <v>1079</v>
      </c>
      <c r="B660" s="205" t="s">
        <v>9112</v>
      </c>
      <c r="C660" s="205" t="s">
        <v>9113</v>
      </c>
      <c r="D660" s="155" t="s">
        <v>4025</v>
      </c>
      <c r="E660" s="206" t="s">
        <v>4376</v>
      </c>
      <c r="F660" s="207">
        <v>2</v>
      </c>
      <c r="G660" s="155">
        <v>3.07</v>
      </c>
      <c r="H660" s="155" t="s">
        <v>575</v>
      </c>
      <c r="I660" s="204"/>
      <c r="J660" s="208" t="s">
        <v>9114</v>
      </c>
      <c r="K660" s="208" t="s">
        <v>9115</v>
      </c>
      <c r="L660" s="202" t="s">
        <v>9116</v>
      </c>
      <c r="M660" s="202" t="s">
        <v>9117</v>
      </c>
      <c r="N660" s="202" t="s">
        <v>4356</v>
      </c>
      <c r="O660" s="202" t="s">
        <v>185</v>
      </c>
    </row>
    <row r="661" spans="1:15">
      <c r="A661" s="199">
        <v>1080</v>
      </c>
      <c r="B661" s="205" t="s">
        <v>9118</v>
      </c>
      <c r="C661" s="205" t="s">
        <v>9119</v>
      </c>
      <c r="D661" s="155" t="s">
        <v>4025</v>
      </c>
      <c r="E661" s="206" t="s">
        <v>4376</v>
      </c>
      <c r="F661" s="207">
        <v>2</v>
      </c>
      <c r="G661" s="155">
        <v>3.07</v>
      </c>
      <c r="H661" s="155" t="s">
        <v>575</v>
      </c>
      <c r="I661" s="204"/>
      <c r="J661" s="208" t="s">
        <v>3560</v>
      </c>
      <c r="K661" s="208" t="s">
        <v>5083</v>
      </c>
      <c r="L661" s="202" t="s">
        <v>3561</v>
      </c>
      <c r="M661" s="202" t="s">
        <v>6865</v>
      </c>
      <c r="N661" s="202" t="s">
        <v>7327</v>
      </c>
      <c r="O661" s="202" t="s">
        <v>185</v>
      </c>
    </row>
    <row r="662" spans="1:15">
      <c r="A662" s="199">
        <v>1081</v>
      </c>
      <c r="B662" s="205" t="s">
        <v>9120</v>
      </c>
      <c r="C662" s="205" t="s">
        <v>9121</v>
      </c>
      <c r="D662" s="155" t="s">
        <v>4025</v>
      </c>
      <c r="E662" s="206" t="s">
        <v>4376</v>
      </c>
      <c r="F662" s="207">
        <v>2</v>
      </c>
      <c r="G662" s="155">
        <v>3.07</v>
      </c>
      <c r="H662" s="155" t="s">
        <v>575</v>
      </c>
      <c r="I662" s="204"/>
      <c r="J662" s="208" t="s">
        <v>1876</v>
      </c>
      <c r="K662" s="208" t="s">
        <v>8391</v>
      </c>
      <c r="L662" s="202" t="s">
        <v>9122</v>
      </c>
      <c r="M662" s="202" t="s">
        <v>8169</v>
      </c>
      <c r="N662" s="202" t="s">
        <v>9123</v>
      </c>
      <c r="O662" s="202" t="s">
        <v>185</v>
      </c>
    </row>
    <row r="663" spans="1:15">
      <c r="A663" s="199">
        <v>1082</v>
      </c>
      <c r="B663" s="205" t="s">
        <v>9124</v>
      </c>
      <c r="C663" s="205" t="s">
        <v>9125</v>
      </c>
      <c r="D663" s="155" t="s">
        <v>4025</v>
      </c>
      <c r="E663" s="206" t="s">
        <v>4479</v>
      </c>
      <c r="F663" s="207">
        <v>3</v>
      </c>
      <c r="G663" s="155">
        <v>3.07</v>
      </c>
      <c r="H663" s="155" t="s">
        <v>575</v>
      </c>
      <c r="I663" s="204"/>
      <c r="J663" s="208" t="s">
        <v>9126</v>
      </c>
      <c r="K663" s="208" t="s">
        <v>7435</v>
      </c>
      <c r="L663" s="202" t="s">
        <v>9127</v>
      </c>
      <c r="M663" s="202" t="s">
        <v>7436</v>
      </c>
      <c r="N663" s="202" t="s">
        <v>370</v>
      </c>
      <c r="O663" s="202" t="s">
        <v>185</v>
      </c>
    </row>
    <row r="664" spans="1:15">
      <c r="A664" s="199">
        <v>1083</v>
      </c>
      <c r="B664" s="202" t="s">
        <v>9069</v>
      </c>
      <c r="C664" s="202" t="s">
        <v>9128</v>
      </c>
      <c r="D664" s="155" t="s">
        <v>4025</v>
      </c>
      <c r="E664" s="155" t="s">
        <v>4479</v>
      </c>
      <c r="F664" s="155">
        <v>3</v>
      </c>
      <c r="G664" s="155">
        <v>3.07</v>
      </c>
      <c r="H664" s="155" t="s">
        <v>575</v>
      </c>
      <c r="I664" s="202"/>
      <c r="J664" s="202" t="s">
        <v>2483</v>
      </c>
      <c r="K664" s="202" t="s">
        <v>9129</v>
      </c>
      <c r="L664" s="202" t="s">
        <v>2485</v>
      </c>
      <c r="M664" s="202" t="s">
        <v>9130</v>
      </c>
      <c r="N664" s="202" t="s">
        <v>4487</v>
      </c>
      <c r="O664" s="202" t="s">
        <v>185</v>
      </c>
    </row>
    <row r="665" spans="1:15">
      <c r="A665" s="199">
        <v>1084</v>
      </c>
      <c r="B665" s="202" t="s">
        <v>9131</v>
      </c>
      <c r="C665" s="202" t="s">
        <v>9132</v>
      </c>
      <c r="D665" s="155" t="s">
        <v>4025</v>
      </c>
      <c r="E665" s="155" t="s">
        <v>4479</v>
      </c>
      <c r="F665" s="155">
        <v>3</v>
      </c>
      <c r="G665" s="155">
        <v>3.07</v>
      </c>
      <c r="H665" s="155" t="s">
        <v>575</v>
      </c>
      <c r="I665" s="202"/>
      <c r="J665" s="202" t="s">
        <v>9133</v>
      </c>
      <c r="K665" s="202" t="s">
        <v>7664</v>
      </c>
      <c r="L665" s="202" t="s">
        <v>9134</v>
      </c>
      <c r="M665" s="202" t="s">
        <v>8297</v>
      </c>
      <c r="N665" s="202" t="s">
        <v>347</v>
      </c>
      <c r="O665" s="202" t="s">
        <v>185</v>
      </c>
    </row>
    <row r="666" spans="1:15">
      <c r="A666" s="199">
        <v>1085</v>
      </c>
      <c r="B666" s="202" t="s">
        <v>9135</v>
      </c>
      <c r="C666" s="202" t="s">
        <v>9136</v>
      </c>
      <c r="D666" s="155" t="s">
        <v>4025</v>
      </c>
      <c r="E666" s="155" t="s">
        <v>4479</v>
      </c>
      <c r="F666" s="155">
        <v>3</v>
      </c>
      <c r="G666" s="155">
        <v>3.07</v>
      </c>
      <c r="H666" s="155" t="s">
        <v>575</v>
      </c>
      <c r="I666" s="202"/>
      <c r="J666" s="202" t="s">
        <v>9137</v>
      </c>
      <c r="K666" s="202" t="s">
        <v>7065</v>
      </c>
      <c r="L666" s="202" t="s">
        <v>9138</v>
      </c>
      <c r="M666" s="202" t="s">
        <v>7067</v>
      </c>
      <c r="N666" s="202" t="s">
        <v>2725</v>
      </c>
      <c r="O666" s="202" t="s">
        <v>185</v>
      </c>
    </row>
    <row r="667" spans="1:15">
      <c r="A667" s="199">
        <v>1086</v>
      </c>
      <c r="B667" s="202" t="s">
        <v>9139</v>
      </c>
      <c r="C667" s="202" t="s">
        <v>9141</v>
      </c>
      <c r="D667" s="155" t="s">
        <v>4025</v>
      </c>
      <c r="E667" s="155" t="s">
        <v>4479</v>
      </c>
      <c r="F667" s="155">
        <v>3</v>
      </c>
      <c r="G667" s="155">
        <v>3.07</v>
      </c>
      <c r="H667" s="155" t="s">
        <v>575</v>
      </c>
      <c r="I667" s="202"/>
      <c r="J667" s="202" t="s">
        <v>5257</v>
      </c>
      <c r="K667" s="202" t="s">
        <v>7030</v>
      </c>
      <c r="L667" s="202" t="s">
        <v>5259</v>
      </c>
      <c r="M667" s="202" t="s">
        <v>7032</v>
      </c>
      <c r="N667" s="202" t="s">
        <v>9142</v>
      </c>
      <c r="O667" s="202" t="s">
        <v>185</v>
      </c>
    </row>
    <row r="668" spans="1:15">
      <c r="A668" s="199">
        <v>1087</v>
      </c>
      <c r="B668" s="202" t="s">
        <v>3090</v>
      </c>
      <c r="C668" s="202" t="s">
        <v>8923</v>
      </c>
      <c r="D668" s="155" t="s">
        <v>4025</v>
      </c>
      <c r="E668" s="155" t="s">
        <v>4479</v>
      </c>
      <c r="F668" s="155">
        <v>3</v>
      </c>
      <c r="G668" s="155">
        <v>3.07</v>
      </c>
      <c r="H668" s="155" t="s">
        <v>575</v>
      </c>
      <c r="I668" s="202"/>
      <c r="J668" s="202" t="s">
        <v>569</v>
      </c>
      <c r="K668" s="202" t="s">
        <v>7247</v>
      </c>
      <c r="L668" s="202" t="s">
        <v>571</v>
      </c>
      <c r="M668" s="202" t="s">
        <v>7249</v>
      </c>
      <c r="N668" s="202" t="s">
        <v>546</v>
      </c>
      <c r="O668" s="202" t="s">
        <v>185</v>
      </c>
    </row>
    <row r="669" spans="1:15">
      <c r="A669" s="199">
        <v>1088</v>
      </c>
      <c r="B669" s="202"/>
      <c r="C669" s="202"/>
      <c r="D669" s="155"/>
      <c r="E669" s="155"/>
      <c r="F669" s="155"/>
      <c r="G669" s="155"/>
      <c r="H669" s="155"/>
      <c r="I669" s="202"/>
      <c r="J669" s="202"/>
      <c r="K669" s="202"/>
      <c r="L669" s="202"/>
      <c r="M669" s="202"/>
      <c r="N669" s="202"/>
      <c r="O669" s="202"/>
    </row>
    <row r="670" spans="1:15">
      <c r="A670" s="199">
        <v>1089</v>
      </c>
      <c r="B670" s="202" t="s">
        <v>9143</v>
      </c>
      <c r="C670" s="202" t="s">
        <v>9144</v>
      </c>
      <c r="D670" s="155" t="s">
        <v>4025</v>
      </c>
      <c r="E670" s="155" t="s">
        <v>4479</v>
      </c>
      <c r="F670" s="155">
        <v>3</v>
      </c>
      <c r="G670" s="155">
        <v>3.07</v>
      </c>
      <c r="H670" s="155" t="s">
        <v>575</v>
      </c>
      <c r="I670" s="202"/>
      <c r="J670" s="202" t="s">
        <v>9145</v>
      </c>
      <c r="K670" s="202" t="s">
        <v>6942</v>
      </c>
      <c r="L670" s="202" t="s">
        <v>9146</v>
      </c>
      <c r="M670" s="202" t="s">
        <v>6944</v>
      </c>
      <c r="N670" s="202" t="s">
        <v>9147</v>
      </c>
      <c r="O670" s="202" t="s">
        <v>185</v>
      </c>
    </row>
    <row r="671" spans="1:15">
      <c r="A671" s="199">
        <v>1090</v>
      </c>
      <c r="B671" s="202" t="s">
        <v>6051</v>
      </c>
      <c r="C671" s="202" t="s">
        <v>9148</v>
      </c>
      <c r="D671" s="155" t="s">
        <v>4025</v>
      </c>
      <c r="E671" s="155" t="s">
        <v>4479</v>
      </c>
      <c r="F671" s="155">
        <v>3</v>
      </c>
      <c r="G671" s="155">
        <v>3.07</v>
      </c>
      <c r="H671" s="155" t="s">
        <v>575</v>
      </c>
      <c r="I671" s="202"/>
      <c r="J671" s="202" t="s">
        <v>1904</v>
      </c>
      <c r="K671" s="202" t="s">
        <v>1225</v>
      </c>
      <c r="L671" s="202" t="s">
        <v>1906</v>
      </c>
      <c r="M671" s="202" t="s">
        <v>2529</v>
      </c>
      <c r="N671" s="202" t="s">
        <v>5938</v>
      </c>
      <c r="O671" s="202" t="s">
        <v>185</v>
      </c>
    </row>
    <row r="672" spans="1:15">
      <c r="A672" s="199">
        <v>1091</v>
      </c>
      <c r="B672" s="202" t="s">
        <v>6648</v>
      </c>
      <c r="C672" s="202" t="s">
        <v>9149</v>
      </c>
      <c r="D672" s="155" t="s">
        <v>4025</v>
      </c>
      <c r="E672" s="155" t="s">
        <v>4479</v>
      </c>
      <c r="F672" s="155">
        <v>3</v>
      </c>
      <c r="G672" s="155">
        <v>3.07</v>
      </c>
      <c r="H672" s="155" t="s">
        <v>575</v>
      </c>
      <c r="I672" s="202"/>
      <c r="J672" s="202" t="s">
        <v>2996</v>
      </c>
      <c r="K672" s="202" t="s">
        <v>6858</v>
      </c>
      <c r="L672" s="202" t="s">
        <v>2997</v>
      </c>
      <c r="M672" s="202" t="s">
        <v>6859</v>
      </c>
      <c r="N672" s="202" t="s">
        <v>5879</v>
      </c>
      <c r="O672" s="202" t="s">
        <v>185</v>
      </c>
    </row>
    <row r="673" spans="1:15">
      <c r="A673" s="199">
        <v>1092</v>
      </c>
      <c r="B673" s="202" t="s">
        <v>4205</v>
      </c>
      <c r="C673" s="202" t="s">
        <v>9150</v>
      </c>
      <c r="D673" s="155" t="s">
        <v>4025</v>
      </c>
      <c r="E673" s="155" t="s">
        <v>4479</v>
      </c>
      <c r="F673" s="155">
        <v>3</v>
      </c>
      <c r="G673" s="155">
        <v>3.07</v>
      </c>
      <c r="H673" s="155" t="s">
        <v>575</v>
      </c>
      <c r="I673" s="202"/>
      <c r="J673" s="202" t="s">
        <v>3052</v>
      </c>
      <c r="K673" s="202" t="s">
        <v>9151</v>
      </c>
      <c r="L673" s="202" t="s">
        <v>3054</v>
      </c>
      <c r="M673" s="202" t="s">
        <v>9152</v>
      </c>
      <c r="N673" s="202" t="s">
        <v>2667</v>
      </c>
      <c r="O673" s="202" t="s">
        <v>185</v>
      </c>
    </row>
    <row r="674" spans="1:15">
      <c r="A674" s="199">
        <v>1093</v>
      </c>
      <c r="B674" s="202" t="s">
        <v>9153</v>
      </c>
      <c r="C674" s="202" t="s">
        <v>9154</v>
      </c>
      <c r="D674" s="155" t="s">
        <v>4025</v>
      </c>
      <c r="E674" s="155" t="s">
        <v>4479</v>
      </c>
      <c r="F674" s="155">
        <v>2</v>
      </c>
      <c r="G674" s="155">
        <v>3.07</v>
      </c>
      <c r="H674" s="155" t="s">
        <v>575</v>
      </c>
      <c r="I674" s="202"/>
      <c r="J674" s="202" t="s">
        <v>9155</v>
      </c>
      <c r="K674" s="202" t="s">
        <v>8831</v>
      </c>
      <c r="L674" s="202" t="s">
        <v>9156</v>
      </c>
      <c r="M674" s="202" t="s">
        <v>8832</v>
      </c>
      <c r="N674" s="202" t="s">
        <v>7675</v>
      </c>
      <c r="O674" s="202" t="s">
        <v>185</v>
      </c>
    </row>
    <row r="675" spans="1:15">
      <c r="A675" s="199">
        <v>1094</v>
      </c>
      <c r="B675" s="202" t="s">
        <v>9157</v>
      </c>
      <c r="C675" s="202" t="s">
        <v>9158</v>
      </c>
      <c r="D675" s="155" t="s">
        <v>4025</v>
      </c>
      <c r="E675" s="155" t="s">
        <v>4479</v>
      </c>
      <c r="F675" s="155">
        <v>2</v>
      </c>
      <c r="G675" s="155">
        <v>3.07</v>
      </c>
      <c r="H675" s="155" t="s">
        <v>575</v>
      </c>
      <c r="I675" s="202"/>
      <c r="J675" s="202" t="s">
        <v>9159</v>
      </c>
      <c r="K675" s="202" t="s">
        <v>7283</v>
      </c>
      <c r="L675" s="202" t="s">
        <v>9160</v>
      </c>
      <c r="M675" s="202" t="s">
        <v>7284</v>
      </c>
      <c r="N675" s="202" t="s">
        <v>8893</v>
      </c>
      <c r="O675" s="202" t="s">
        <v>185</v>
      </c>
    </row>
    <row r="676" spans="1:15">
      <c r="A676" s="199">
        <v>1095</v>
      </c>
      <c r="B676" s="202" t="s">
        <v>4770</v>
      </c>
      <c r="C676" s="202" t="s">
        <v>9161</v>
      </c>
      <c r="D676" s="155" t="s">
        <v>4025</v>
      </c>
      <c r="E676" s="155" t="s">
        <v>4479</v>
      </c>
      <c r="F676" s="155">
        <v>2</v>
      </c>
      <c r="G676" s="155">
        <v>3.07</v>
      </c>
      <c r="H676" s="155" t="s">
        <v>575</v>
      </c>
      <c r="I676" s="202"/>
      <c r="J676" s="202" t="s">
        <v>3898</v>
      </c>
      <c r="K676" s="202" t="s">
        <v>7454</v>
      </c>
      <c r="L676" s="202" t="s">
        <v>3899</v>
      </c>
      <c r="M676" s="202" t="s">
        <v>7455</v>
      </c>
      <c r="N676" s="202" t="s">
        <v>9162</v>
      </c>
      <c r="O676" s="202" t="s">
        <v>185</v>
      </c>
    </row>
    <row r="677" spans="1:15">
      <c r="A677" s="199">
        <v>1096</v>
      </c>
      <c r="B677" s="202" t="s">
        <v>3238</v>
      </c>
      <c r="C677" s="202" t="s">
        <v>9163</v>
      </c>
      <c r="D677" s="155" t="s">
        <v>4025</v>
      </c>
      <c r="E677" s="155" t="s">
        <v>4479</v>
      </c>
      <c r="F677" s="155">
        <v>2</v>
      </c>
      <c r="G677" s="155">
        <v>3.07</v>
      </c>
      <c r="H677" s="155" t="s">
        <v>575</v>
      </c>
      <c r="I677" s="202"/>
      <c r="J677" s="202" t="s">
        <v>3240</v>
      </c>
      <c r="K677" s="202" t="s">
        <v>467</v>
      </c>
      <c r="L677" s="202" t="s">
        <v>9164</v>
      </c>
      <c r="M677" s="202" t="s">
        <v>469</v>
      </c>
      <c r="N677" s="202" t="s">
        <v>1814</v>
      </c>
      <c r="O677" s="202" t="s">
        <v>185</v>
      </c>
    </row>
    <row r="678" spans="1:15">
      <c r="A678" s="199">
        <v>1097</v>
      </c>
      <c r="B678" s="202" t="s">
        <v>9165</v>
      </c>
      <c r="C678" s="202" t="s">
        <v>9166</v>
      </c>
      <c r="D678" s="155" t="s">
        <v>4025</v>
      </c>
      <c r="E678" s="155" t="s">
        <v>4479</v>
      </c>
      <c r="F678" s="155">
        <v>2</v>
      </c>
      <c r="G678" s="155">
        <v>3.07</v>
      </c>
      <c r="H678" s="155" t="s">
        <v>575</v>
      </c>
      <c r="I678" s="202"/>
      <c r="J678" s="202" t="s">
        <v>3392</v>
      </c>
      <c r="K678" s="202" t="s">
        <v>7164</v>
      </c>
      <c r="L678" s="202" t="s">
        <v>3393</v>
      </c>
      <c r="M678" s="202" t="s">
        <v>7166</v>
      </c>
      <c r="N678" s="202" t="s">
        <v>4241</v>
      </c>
      <c r="O678" s="202" t="s">
        <v>185</v>
      </c>
    </row>
    <row r="679" spans="1:15">
      <c r="A679" s="199">
        <v>1098</v>
      </c>
      <c r="B679" s="205" t="s">
        <v>5163</v>
      </c>
      <c r="C679" s="205" t="s">
        <v>8854</v>
      </c>
      <c r="D679" s="155" t="s">
        <v>4025</v>
      </c>
      <c r="E679" s="206" t="s">
        <v>4479</v>
      </c>
      <c r="F679" s="207">
        <v>2</v>
      </c>
      <c r="G679" s="155">
        <v>3.07</v>
      </c>
      <c r="H679" s="155" t="s">
        <v>575</v>
      </c>
      <c r="I679" s="207"/>
      <c r="J679" s="208" t="s">
        <v>5166</v>
      </c>
      <c r="K679" s="208" t="s">
        <v>7426</v>
      </c>
      <c r="L679" s="202" t="s">
        <v>5167</v>
      </c>
      <c r="M679" s="202" t="s">
        <v>7428</v>
      </c>
      <c r="N679" s="202" t="s">
        <v>1204</v>
      </c>
      <c r="O679" s="202" t="s">
        <v>185</v>
      </c>
    </row>
    <row r="680" spans="1:15">
      <c r="A680" s="199">
        <v>1099</v>
      </c>
      <c r="B680" s="200" t="s">
        <v>9167</v>
      </c>
      <c r="C680" s="200" t="s">
        <v>9168</v>
      </c>
      <c r="D680" s="155" t="s">
        <v>4025</v>
      </c>
      <c r="E680" s="165" t="s">
        <v>4479</v>
      </c>
      <c r="F680" s="155">
        <v>2</v>
      </c>
      <c r="G680" s="155">
        <v>3.07</v>
      </c>
      <c r="H680" s="155" t="s">
        <v>575</v>
      </c>
      <c r="I680" s="155"/>
      <c r="J680" s="201" t="s">
        <v>9169</v>
      </c>
      <c r="K680" s="208" t="s">
        <v>9009</v>
      </c>
      <c r="L680" s="202" t="s">
        <v>9170</v>
      </c>
      <c r="M680" s="202" t="s">
        <v>9010</v>
      </c>
      <c r="N680" s="202" t="s">
        <v>1204</v>
      </c>
      <c r="O680" s="202" t="s">
        <v>185</v>
      </c>
    </row>
    <row r="681" spans="1:15">
      <c r="A681" s="199">
        <v>1100</v>
      </c>
      <c r="B681" s="200" t="s">
        <v>6751</v>
      </c>
      <c r="C681" s="200" t="s">
        <v>9171</v>
      </c>
      <c r="D681" s="155" t="s">
        <v>4025</v>
      </c>
      <c r="E681" s="165" t="s">
        <v>4479</v>
      </c>
      <c r="F681" s="155">
        <v>2</v>
      </c>
      <c r="G681" s="155">
        <v>3.07</v>
      </c>
      <c r="H681" s="155" t="s">
        <v>575</v>
      </c>
      <c r="I681" s="155"/>
      <c r="J681" s="201" t="s">
        <v>6687</v>
      </c>
      <c r="K681" s="201" t="s">
        <v>5050</v>
      </c>
      <c r="L681" s="202" t="s">
        <v>6688</v>
      </c>
      <c r="M681" s="202" t="s">
        <v>5052</v>
      </c>
      <c r="N681" s="202" t="s">
        <v>9172</v>
      </c>
      <c r="O681" s="202" t="s">
        <v>185</v>
      </c>
    </row>
    <row r="682" spans="1:15">
      <c r="A682" s="199">
        <v>1101</v>
      </c>
      <c r="B682" s="200" t="s">
        <v>3976</v>
      </c>
      <c r="C682" s="200" t="s">
        <v>9173</v>
      </c>
      <c r="D682" s="155" t="s">
        <v>4025</v>
      </c>
      <c r="E682" s="165" t="s">
        <v>4479</v>
      </c>
      <c r="F682" s="155">
        <v>2</v>
      </c>
      <c r="G682" s="155">
        <v>3.07</v>
      </c>
      <c r="H682" s="155" t="s">
        <v>575</v>
      </c>
      <c r="I682" s="155"/>
      <c r="J682" s="201" t="s">
        <v>1109</v>
      </c>
      <c r="K682" s="201" t="s">
        <v>7005</v>
      </c>
      <c r="L682" s="202" t="s">
        <v>1111</v>
      </c>
      <c r="M682" s="202" t="s">
        <v>7006</v>
      </c>
      <c r="N682" s="202" t="s">
        <v>9174</v>
      </c>
      <c r="O682" s="202" t="s">
        <v>185</v>
      </c>
    </row>
    <row r="683" spans="1:15">
      <c r="A683" s="199">
        <v>1102</v>
      </c>
      <c r="B683" s="200" t="s">
        <v>914</v>
      </c>
      <c r="C683" s="200" t="s">
        <v>9175</v>
      </c>
      <c r="D683" s="155" t="s">
        <v>4025</v>
      </c>
      <c r="E683" s="165" t="s">
        <v>4479</v>
      </c>
      <c r="F683" s="155">
        <v>2</v>
      </c>
      <c r="G683" s="155">
        <v>3.07</v>
      </c>
      <c r="H683" s="155" t="s">
        <v>575</v>
      </c>
      <c r="I683" s="155"/>
      <c r="J683" s="201" t="s">
        <v>624</v>
      </c>
      <c r="K683" s="201" t="s">
        <v>9176</v>
      </c>
      <c r="L683" s="202" t="s">
        <v>626</v>
      </c>
      <c r="M683" s="202" t="s">
        <v>9177</v>
      </c>
      <c r="N683" s="202" t="s">
        <v>2409</v>
      </c>
      <c r="O683" s="202" t="s">
        <v>185</v>
      </c>
    </row>
    <row r="684" spans="1:15">
      <c r="A684" s="199">
        <v>1103</v>
      </c>
      <c r="B684" s="200" t="s">
        <v>9178</v>
      </c>
      <c r="C684" s="200" t="s">
        <v>8880</v>
      </c>
      <c r="D684" s="155" t="s">
        <v>4025</v>
      </c>
      <c r="E684" s="165" t="s">
        <v>4479</v>
      </c>
      <c r="F684" s="155">
        <v>2</v>
      </c>
      <c r="G684" s="155">
        <v>3.07</v>
      </c>
      <c r="H684" s="155" t="s">
        <v>575</v>
      </c>
      <c r="I684" s="155"/>
      <c r="J684" s="201" t="s">
        <v>9179</v>
      </c>
      <c r="K684" s="201" t="s">
        <v>7786</v>
      </c>
      <c r="L684" s="202" t="s">
        <v>9180</v>
      </c>
      <c r="M684" s="202" t="s">
        <v>7787</v>
      </c>
      <c r="N684" s="202" t="s">
        <v>9181</v>
      </c>
      <c r="O684" s="202" t="s">
        <v>185</v>
      </c>
    </row>
    <row r="685" spans="1:15">
      <c r="A685" s="199">
        <v>1104</v>
      </c>
      <c r="B685" s="200" t="s">
        <v>4899</v>
      </c>
      <c r="C685" s="200" t="s">
        <v>9182</v>
      </c>
      <c r="D685" s="155" t="s">
        <v>4025</v>
      </c>
      <c r="E685" s="165" t="s">
        <v>4479</v>
      </c>
      <c r="F685" s="155">
        <v>2</v>
      </c>
      <c r="G685" s="155">
        <v>3.07</v>
      </c>
      <c r="H685" s="155" t="s">
        <v>575</v>
      </c>
      <c r="I685" s="155"/>
      <c r="J685" s="201" t="s">
        <v>4900</v>
      </c>
      <c r="K685" s="201" t="s">
        <v>8831</v>
      </c>
      <c r="L685" s="202" t="s">
        <v>4901</v>
      </c>
      <c r="M685" s="202" t="s">
        <v>8832</v>
      </c>
      <c r="N685" s="202" t="s">
        <v>8067</v>
      </c>
      <c r="O685" s="202" t="s">
        <v>185</v>
      </c>
    </row>
    <row r="686" spans="1:15">
      <c r="A686" s="199">
        <v>1105</v>
      </c>
      <c r="B686" s="202" t="s">
        <v>349</v>
      </c>
      <c r="C686" s="202" t="s">
        <v>9183</v>
      </c>
      <c r="D686" s="155" t="s">
        <v>4025</v>
      </c>
      <c r="E686" s="155" t="s">
        <v>4479</v>
      </c>
      <c r="F686" s="155">
        <v>2</v>
      </c>
      <c r="G686" s="155">
        <v>3.07</v>
      </c>
      <c r="H686" s="155" t="s">
        <v>575</v>
      </c>
      <c r="I686" s="202"/>
      <c r="J686" s="202" t="s">
        <v>352</v>
      </c>
      <c r="K686" s="202" t="s">
        <v>8739</v>
      </c>
      <c r="L686" s="202" t="s">
        <v>1002</v>
      </c>
      <c r="M686" s="202" t="s">
        <v>8740</v>
      </c>
      <c r="N686" s="202" t="s">
        <v>6846</v>
      </c>
      <c r="O686" s="202" t="s">
        <v>185</v>
      </c>
    </row>
    <row r="687" spans="1:15">
      <c r="A687" s="199">
        <v>1106</v>
      </c>
      <c r="B687" s="202" t="s">
        <v>9184</v>
      </c>
      <c r="C687" s="202" t="s">
        <v>9185</v>
      </c>
      <c r="D687" s="155" t="s">
        <v>4025</v>
      </c>
      <c r="E687" s="155" t="s">
        <v>4479</v>
      </c>
      <c r="F687" s="155">
        <v>2</v>
      </c>
      <c r="G687" s="155">
        <v>3.07</v>
      </c>
      <c r="H687" s="155" t="s">
        <v>575</v>
      </c>
      <c r="I687" s="202"/>
      <c r="J687" s="202" t="s">
        <v>6022</v>
      </c>
      <c r="K687" s="202" t="s">
        <v>6875</v>
      </c>
      <c r="L687" s="202" t="s">
        <v>6023</v>
      </c>
      <c r="M687" s="202" t="s">
        <v>6877</v>
      </c>
      <c r="N687" s="202" t="s">
        <v>6846</v>
      </c>
      <c r="O687" s="202" t="s">
        <v>185</v>
      </c>
    </row>
    <row r="688" spans="1:15">
      <c r="A688" s="199">
        <v>1107</v>
      </c>
      <c r="B688" s="202" t="s">
        <v>5603</v>
      </c>
      <c r="C688" s="202" t="s">
        <v>9186</v>
      </c>
      <c r="D688" s="155" t="s">
        <v>4025</v>
      </c>
      <c r="E688" s="155" t="s">
        <v>4479</v>
      </c>
      <c r="F688" s="155">
        <v>2</v>
      </c>
      <c r="G688" s="155">
        <v>3.07</v>
      </c>
      <c r="H688" s="155" t="s">
        <v>575</v>
      </c>
      <c r="I688" s="202"/>
      <c r="J688" s="202" t="s">
        <v>5606</v>
      </c>
      <c r="K688" s="202" t="s">
        <v>7682</v>
      </c>
      <c r="L688" s="202" t="s">
        <v>5607</v>
      </c>
      <c r="M688" s="202" t="s">
        <v>7683</v>
      </c>
      <c r="N688" s="202" t="s">
        <v>1760</v>
      </c>
      <c r="O688" s="202" t="s">
        <v>185</v>
      </c>
    </row>
    <row r="689" spans="1:15">
      <c r="A689" s="199">
        <v>1108</v>
      </c>
      <c r="B689" s="202" t="s">
        <v>5823</v>
      </c>
      <c r="C689" s="202" t="s">
        <v>9187</v>
      </c>
      <c r="D689" s="155" t="s">
        <v>4025</v>
      </c>
      <c r="E689" s="155" t="s">
        <v>4479</v>
      </c>
      <c r="F689" s="155">
        <v>2</v>
      </c>
      <c r="G689" s="155">
        <v>3.07</v>
      </c>
      <c r="H689" s="155" t="s">
        <v>575</v>
      </c>
      <c r="I689" s="202"/>
      <c r="J689" s="202" t="s">
        <v>5826</v>
      </c>
      <c r="K689" s="202" t="s">
        <v>9188</v>
      </c>
      <c r="L689" s="202" t="s">
        <v>5828</v>
      </c>
      <c r="M689" s="202" t="s">
        <v>9189</v>
      </c>
      <c r="N689" s="202" t="s">
        <v>1760</v>
      </c>
      <c r="O689" s="202" t="s">
        <v>185</v>
      </c>
    </row>
    <row r="690" spans="1:15">
      <c r="A690" s="199">
        <v>1109</v>
      </c>
      <c r="B690" s="202" t="s">
        <v>9190</v>
      </c>
      <c r="C690" s="202" t="s">
        <v>8461</v>
      </c>
      <c r="D690" s="155" t="s">
        <v>4025</v>
      </c>
      <c r="E690" s="155" t="s">
        <v>4479</v>
      </c>
      <c r="F690" s="155">
        <v>2</v>
      </c>
      <c r="G690" s="155">
        <v>3.07</v>
      </c>
      <c r="H690" s="155" t="s">
        <v>575</v>
      </c>
      <c r="I690" s="202"/>
      <c r="J690" s="202" t="s">
        <v>9191</v>
      </c>
      <c r="K690" s="202" t="s">
        <v>6806</v>
      </c>
      <c r="L690" s="202" t="s">
        <v>9192</v>
      </c>
      <c r="M690" s="202" t="s">
        <v>6807</v>
      </c>
      <c r="N690" s="202" t="s">
        <v>5113</v>
      </c>
      <c r="O690" s="202" t="s">
        <v>185</v>
      </c>
    </row>
    <row r="691" spans="1:15">
      <c r="A691" s="199">
        <v>1110</v>
      </c>
      <c r="B691" s="202" t="s">
        <v>2856</v>
      </c>
      <c r="C691" s="202" t="s">
        <v>9193</v>
      </c>
      <c r="D691" s="155" t="s">
        <v>4025</v>
      </c>
      <c r="E691" s="155" t="s">
        <v>4479</v>
      </c>
      <c r="F691" s="155">
        <v>2</v>
      </c>
      <c r="G691" s="155">
        <v>3.07</v>
      </c>
      <c r="H691" s="155" t="s">
        <v>575</v>
      </c>
      <c r="I691" s="202"/>
      <c r="J691" s="202" t="s">
        <v>2859</v>
      </c>
      <c r="K691" s="202" t="s">
        <v>9194</v>
      </c>
      <c r="L691" s="202" t="s">
        <v>2861</v>
      </c>
      <c r="M691" s="202" t="s">
        <v>9195</v>
      </c>
      <c r="N691" s="202" t="s">
        <v>4687</v>
      </c>
      <c r="O691" s="202" t="s">
        <v>185</v>
      </c>
    </row>
    <row r="692" spans="1:15">
      <c r="A692" s="199">
        <v>1111</v>
      </c>
      <c r="B692" s="202" t="s">
        <v>9196</v>
      </c>
      <c r="C692" s="202" t="s">
        <v>9197</v>
      </c>
      <c r="D692" s="155" t="s">
        <v>1</v>
      </c>
      <c r="E692" s="155" t="s">
        <v>268</v>
      </c>
      <c r="F692" s="155">
        <v>3</v>
      </c>
      <c r="G692" s="155">
        <v>3.07</v>
      </c>
      <c r="H692" s="155" t="s">
        <v>575</v>
      </c>
      <c r="I692" s="202"/>
      <c r="J692" s="202" t="s">
        <v>1354</v>
      </c>
      <c r="K692" s="202" t="s">
        <v>7044</v>
      </c>
      <c r="L692" s="202" t="s">
        <v>1356</v>
      </c>
      <c r="M692" s="202" t="s">
        <v>7045</v>
      </c>
      <c r="N692" s="202" t="s">
        <v>1060</v>
      </c>
      <c r="O692" s="202" t="s">
        <v>185</v>
      </c>
    </row>
    <row r="693" spans="1:15">
      <c r="A693" s="199">
        <v>1112</v>
      </c>
      <c r="B693" s="202" t="s">
        <v>8192</v>
      </c>
      <c r="C693" s="202" t="s">
        <v>9198</v>
      </c>
      <c r="D693" s="155" t="s">
        <v>1</v>
      </c>
      <c r="E693" s="155" t="s">
        <v>268</v>
      </c>
      <c r="F693" s="155">
        <v>3</v>
      </c>
      <c r="G693" s="155">
        <v>3.07</v>
      </c>
      <c r="H693" s="155" t="s">
        <v>575</v>
      </c>
      <c r="I693" s="202"/>
      <c r="J693" s="202" t="s">
        <v>8194</v>
      </c>
      <c r="K693" s="202" t="s">
        <v>9199</v>
      </c>
      <c r="L693" s="202" t="s">
        <v>8196</v>
      </c>
      <c r="M693" s="202" t="s">
        <v>9200</v>
      </c>
      <c r="N693" s="202" t="s">
        <v>4174</v>
      </c>
      <c r="O693" s="202" t="s">
        <v>185</v>
      </c>
    </row>
    <row r="694" spans="1:15">
      <c r="A694" s="199">
        <v>1113</v>
      </c>
      <c r="B694" s="200" t="s">
        <v>9201</v>
      </c>
      <c r="C694" s="200" t="s">
        <v>9202</v>
      </c>
      <c r="D694" s="155" t="s">
        <v>1</v>
      </c>
      <c r="E694" s="165" t="s">
        <v>268</v>
      </c>
      <c r="F694" s="155">
        <v>3</v>
      </c>
      <c r="G694" s="155">
        <v>3.07</v>
      </c>
      <c r="H694" s="155" t="s">
        <v>575</v>
      </c>
      <c r="I694" s="155"/>
      <c r="J694" s="201" t="s">
        <v>9203</v>
      </c>
      <c r="K694" s="201" t="s">
        <v>6830</v>
      </c>
      <c r="L694" s="202" t="s">
        <v>9204</v>
      </c>
      <c r="M694" s="202" t="s">
        <v>6831</v>
      </c>
      <c r="N694" s="202" t="s">
        <v>5865</v>
      </c>
      <c r="O694" s="202" t="s">
        <v>185</v>
      </c>
    </row>
    <row r="695" spans="1:15">
      <c r="A695" s="199">
        <v>1114</v>
      </c>
      <c r="B695" s="200" t="s">
        <v>4296</v>
      </c>
      <c r="C695" s="200" t="s">
        <v>9205</v>
      </c>
      <c r="D695" s="155" t="s">
        <v>1</v>
      </c>
      <c r="E695" s="165" t="s">
        <v>268</v>
      </c>
      <c r="F695" s="155">
        <v>3</v>
      </c>
      <c r="G695" s="155">
        <v>3.07</v>
      </c>
      <c r="H695" s="155" t="s">
        <v>575</v>
      </c>
      <c r="I695" s="155"/>
      <c r="J695" s="201" t="s">
        <v>2663</v>
      </c>
      <c r="K695" s="201" t="s">
        <v>9206</v>
      </c>
      <c r="L695" s="202" t="s">
        <v>2665</v>
      </c>
      <c r="M695" s="202" t="s">
        <v>9207</v>
      </c>
      <c r="N695" s="202" t="s">
        <v>9208</v>
      </c>
      <c r="O695" s="202" t="s">
        <v>185</v>
      </c>
    </row>
    <row r="696" spans="1:15">
      <c r="A696" s="199">
        <v>1115</v>
      </c>
      <c r="B696" s="200" t="s">
        <v>9209</v>
      </c>
      <c r="C696" s="200" t="s">
        <v>9210</v>
      </c>
      <c r="D696" s="155" t="s">
        <v>1</v>
      </c>
      <c r="E696" s="165" t="s">
        <v>268</v>
      </c>
      <c r="F696" s="155">
        <v>3</v>
      </c>
      <c r="G696" s="155">
        <v>3.07</v>
      </c>
      <c r="H696" s="155" t="s">
        <v>575</v>
      </c>
      <c r="I696" s="155"/>
      <c r="J696" s="201" t="s">
        <v>9211</v>
      </c>
      <c r="K696" s="201" t="s">
        <v>9212</v>
      </c>
      <c r="L696" s="202" t="s">
        <v>9213</v>
      </c>
      <c r="M696" s="202" t="s">
        <v>9214</v>
      </c>
      <c r="N696" s="202" t="s">
        <v>1055</v>
      </c>
      <c r="O696" s="202" t="s">
        <v>185</v>
      </c>
    </row>
    <row r="697" spans="1:15">
      <c r="A697" s="199">
        <v>1116</v>
      </c>
      <c r="B697" s="200" t="s">
        <v>4680</v>
      </c>
      <c r="C697" s="200" t="s">
        <v>9215</v>
      </c>
      <c r="D697" s="155" t="s">
        <v>1</v>
      </c>
      <c r="E697" s="165" t="s">
        <v>268</v>
      </c>
      <c r="F697" s="155">
        <v>3</v>
      </c>
      <c r="G697" s="155">
        <v>3.07</v>
      </c>
      <c r="H697" s="155" t="s">
        <v>575</v>
      </c>
      <c r="I697" s="155"/>
      <c r="J697" s="201" t="s">
        <v>624</v>
      </c>
      <c r="K697" s="201" t="s">
        <v>9216</v>
      </c>
      <c r="L697" s="202" t="s">
        <v>626</v>
      </c>
      <c r="M697" s="202" t="s">
        <v>9217</v>
      </c>
      <c r="N697" s="202" t="s">
        <v>663</v>
      </c>
      <c r="O697" s="202" t="s">
        <v>185</v>
      </c>
    </row>
    <row r="698" spans="1:15">
      <c r="A698" s="199">
        <v>1117</v>
      </c>
      <c r="B698" s="200" t="s">
        <v>9218</v>
      </c>
      <c r="C698" s="200" t="s">
        <v>9219</v>
      </c>
      <c r="D698" s="155" t="s">
        <v>1</v>
      </c>
      <c r="E698" s="165" t="s">
        <v>268</v>
      </c>
      <c r="F698" s="155">
        <v>3</v>
      </c>
      <c r="G698" s="155">
        <v>3.07</v>
      </c>
      <c r="H698" s="155" t="s">
        <v>575</v>
      </c>
      <c r="I698" s="155"/>
      <c r="J698" s="201" t="s">
        <v>5181</v>
      </c>
      <c r="K698" s="201" t="s">
        <v>6898</v>
      </c>
      <c r="L698" s="202" t="s">
        <v>5183</v>
      </c>
      <c r="M698" s="202" t="s">
        <v>6899</v>
      </c>
      <c r="N698" s="202" t="s">
        <v>2343</v>
      </c>
      <c r="O698" s="202" t="s">
        <v>185</v>
      </c>
    </row>
    <row r="699" spans="1:15">
      <c r="A699" s="199">
        <v>1118</v>
      </c>
      <c r="B699" s="202" t="s">
        <v>9220</v>
      </c>
      <c r="C699" s="202" t="s">
        <v>9221</v>
      </c>
      <c r="D699" s="155" t="s">
        <v>1</v>
      </c>
      <c r="E699" s="155" t="s">
        <v>268</v>
      </c>
      <c r="F699" s="155">
        <v>3</v>
      </c>
      <c r="G699" s="155">
        <v>3.07</v>
      </c>
      <c r="H699" s="155" t="s">
        <v>575</v>
      </c>
      <c r="I699" s="202"/>
      <c r="J699" s="202" t="s">
        <v>9222</v>
      </c>
      <c r="K699" s="202" t="s">
        <v>6261</v>
      </c>
      <c r="L699" s="202" t="s">
        <v>9223</v>
      </c>
      <c r="M699" s="202" t="s">
        <v>6262</v>
      </c>
      <c r="N699" s="202" t="s">
        <v>2061</v>
      </c>
      <c r="O699" s="202" t="s">
        <v>185</v>
      </c>
    </row>
    <row r="700" spans="1:15">
      <c r="A700" s="199">
        <v>1119</v>
      </c>
      <c r="B700" s="202" t="s">
        <v>9224</v>
      </c>
      <c r="C700" s="202" t="s">
        <v>9225</v>
      </c>
      <c r="D700" s="155" t="s">
        <v>1</v>
      </c>
      <c r="E700" s="155" t="s">
        <v>268</v>
      </c>
      <c r="F700" s="155">
        <v>3</v>
      </c>
      <c r="G700" s="155">
        <v>3.07</v>
      </c>
      <c r="H700" s="155" t="s">
        <v>575</v>
      </c>
      <c r="I700" s="202"/>
      <c r="J700" s="202" t="s">
        <v>9226</v>
      </c>
      <c r="K700" s="202" t="s">
        <v>9227</v>
      </c>
      <c r="L700" s="202" t="s">
        <v>9228</v>
      </c>
      <c r="M700" s="202" t="s">
        <v>9229</v>
      </c>
      <c r="N700" s="202" t="s">
        <v>2288</v>
      </c>
      <c r="O700" s="202" t="s">
        <v>185</v>
      </c>
    </row>
    <row r="701" spans="1:15">
      <c r="A701" s="199">
        <v>1120</v>
      </c>
      <c r="B701" s="202" t="s">
        <v>9230</v>
      </c>
      <c r="C701" s="202" t="s">
        <v>9231</v>
      </c>
      <c r="D701" s="155" t="s">
        <v>1</v>
      </c>
      <c r="E701" s="155" t="s">
        <v>268</v>
      </c>
      <c r="F701" s="155">
        <v>3</v>
      </c>
      <c r="G701" s="155">
        <v>3.07</v>
      </c>
      <c r="H701" s="155" t="s">
        <v>575</v>
      </c>
      <c r="I701" s="202"/>
      <c r="J701" s="202" t="s">
        <v>9232</v>
      </c>
      <c r="K701" s="202" t="s">
        <v>7178</v>
      </c>
      <c r="L701" s="202" t="s">
        <v>9233</v>
      </c>
      <c r="M701" s="202" t="s">
        <v>7179</v>
      </c>
      <c r="N701" s="202" t="s">
        <v>1405</v>
      </c>
      <c r="O701" s="202" t="s">
        <v>185</v>
      </c>
    </row>
    <row r="702" spans="1:15">
      <c r="A702" s="199">
        <v>1121</v>
      </c>
      <c r="B702" s="202" t="s">
        <v>9234</v>
      </c>
      <c r="C702" s="202" t="s">
        <v>9235</v>
      </c>
      <c r="D702" s="155" t="s">
        <v>1</v>
      </c>
      <c r="E702" s="155" t="s">
        <v>268</v>
      </c>
      <c r="F702" s="155">
        <v>3</v>
      </c>
      <c r="G702" s="155">
        <v>3.07</v>
      </c>
      <c r="H702" s="155" t="s">
        <v>575</v>
      </c>
      <c r="I702" s="202"/>
      <c r="J702" s="202" t="s">
        <v>1553</v>
      </c>
      <c r="K702" s="202" t="s">
        <v>1271</v>
      </c>
      <c r="L702" s="202" t="s">
        <v>1555</v>
      </c>
      <c r="M702" s="202" t="s">
        <v>1273</v>
      </c>
      <c r="N702" s="202" t="s">
        <v>5261</v>
      </c>
      <c r="O702" s="202" t="s">
        <v>185</v>
      </c>
    </row>
    <row r="703" spans="1:15">
      <c r="A703" s="199">
        <v>1122</v>
      </c>
      <c r="B703" s="202" t="s">
        <v>1540</v>
      </c>
      <c r="C703" s="202" t="s">
        <v>9236</v>
      </c>
      <c r="D703" s="155" t="s">
        <v>4025</v>
      </c>
      <c r="E703" s="155" t="s">
        <v>4635</v>
      </c>
      <c r="F703" s="155">
        <v>2</v>
      </c>
      <c r="G703" s="155">
        <v>3.07</v>
      </c>
      <c r="H703" s="155" t="s">
        <v>575</v>
      </c>
      <c r="I703" s="202"/>
      <c r="J703" s="202" t="s">
        <v>1542</v>
      </c>
      <c r="K703" s="202" t="s">
        <v>9237</v>
      </c>
      <c r="L703" s="202" t="s">
        <v>1543</v>
      </c>
      <c r="M703" s="202" t="s">
        <v>9238</v>
      </c>
      <c r="N703" s="202" t="s">
        <v>939</v>
      </c>
      <c r="O703" s="202" t="s">
        <v>185</v>
      </c>
    </row>
    <row r="704" spans="1:15">
      <c r="A704" s="199">
        <v>1123</v>
      </c>
      <c r="B704" s="200" t="s">
        <v>9239</v>
      </c>
      <c r="C704" s="200" t="s">
        <v>9240</v>
      </c>
      <c r="D704" s="155" t="s">
        <v>4025</v>
      </c>
      <c r="E704" s="165" t="s">
        <v>4635</v>
      </c>
      <c r="F704" s="155">
        <v>2</v>
      </c>
      <c r="G704" s="155">
        <v>3.07</v>
      </c>
      <c r="H704" s="155" t="s">
        <v>575</v>
      </c>
      <c r="I704" s="155"/>
      <c r="J704" s="201" t="s">
        <v>9241</v>
      </c>
      <c r="K704" s="201" t="s">
        <v>7030</v>
      </c>
      <c r="L704" s="202" t="s">
        <v>9242</v>
      </c>
      <c r="M704" s="202" t="s">
        <v>7032</v>
      </c>
      <c r="N704" s="202" t="s">
        <v>7748</v>
      </c>
      <c r="O704" s="202" t="s">
        <v>185</v>
      </c>
    </row>
    <row r="705" spans="1:15">
      <c r="A705" s="199">
        <v>1124</v>
      </c>
      <c r="B705" s="200" t="s">
        <v>1642</v>
      </c>
      <c r="C705" s="200" t="s">
        <v>9243</v>
      </c>
      <c r="D705" s="155" t="s">
        <v>4025</v>
      </c>
      <c r="E705" s="165" t="s">
        <v>4635</v>
      </c>
      <c r="F705" s="155">
        <v>2</v>
      </c>
      <c r="G705" s="155">
        <v>3.07</v>
      </c>
      <c r="H705" s="155" t="s">
        <v>575</v>
      </c>
      <c r="I705" s="155"/>
      <c r="J705" s="201" t="s">
        <v>589</v>
      </c>
      <c r="K705" s="201" t="s">
        <v>1037</v>
      </c>
      <c r="L705" s="202" t="s">
        <v>591</v>
      </c>
      <c r="M705" s="202" t="s">
        <v>3902</v>
      </c>
      <c r="N705" s="202" t="s">
        <v>4987</v>
      </c>
      <c r="O705" s="202" t="s">
        <v>185</v>
      </c>
    </row>
    <row r="706" spans="1:15">
      <c r="A706" s="199">
        <v>1125</v>
      </c>
      <c r="B706" s="200"/>
      <c r="C706" s="200"/>
      <c r="D706" s="155"/>
      <c r="E706" s="165"/>
      <c r="F706" s="155"/>
      <c r="G706" s="155"/>
      <c r="H706" s="155"/>
      <c r="I706" s="155"/>
      <c r="J706" s="201"/>
      <c r="K706" s="201"/>
      <c r="L706" s="202"/>
      <c r="M706" s="202"/>
      <c r="N706" s="202"/>
      <c r="O706" s="202"/>
    </row>
    <row r="707" spans="1:15">
      <c r="A707" s="199">
        <v>1126</v>
      </c>
      <c r="B707" s="200" t="s">
        <v>9244</v>
      </c>
      <c r="C707" s="200" t="s">
        <v>9245</v>
      </c>
      <c r="D707" s="155" t="s">
        <v>4025</v>
      </c>
      <c r="E707" s="165" t="s">
        <v>4635</v>
      </c>
      <c r="F707" s="155">
        <v>2</v>
      </c>
      <c r="G707" s="155">
        <v>3.07</v>
      </c>
      <c r="H707" s="155" t="s">
        <v>575</v>
      </c>
      <c r="I707" s="155"/>
      <c r="J707" s="201" t="s">
        <v>9246</v>
      </c>
      <c r="K707" s="201" t="s">
        <v>7065</v>
      </c>
      <c r="L707" s="202" t="s">
        <v>9247</v>
      </c>
      <c r="M707" s="202" t="s">
        <v>7067</v>
      </c>
      <c r="N707" s="202" t="s">
        <v>7390</v>
      </c>
      <c r="O707" s="202" t="s">
        <v>185</v>
      </c>
    </row>
    <row r="708" spans="1:15">
      <c r="A708" s="199">
        <v>1127</v>
      </c>
      <c r="B708" s="200" t="s">
        <v>9248</v>
      </c>
      <c r="C708" s="200" t="s">
        <v>9249</v>
      </c>
      <c r="D708" s="155" t="s">
        <v>4025</v>
      </c>
      <c r="E708" s="165" t="s">
        <v>4635</v>
      </c>
      <c r="F708" s="155">
        <v>2</v>
      </c>
      <c r="G708" s="155">
        <v>3.07</v>
      </c>
      <c r="H708" s="155" t="s">
        <v>575</v>
      </c>
      <c r="I708" s="155"/>
      <c r="J708" s="201" t="s">
        <v>7532</v>
      </c>
      <c r="K708" s="201" t="s">
        <v>8770</v>
      </c>
      <c r="L708" s="202" t="s">
        <v>7533</v>
      </c>
      <c r="M708" s="202" t="s">
        <v>8771</v>
      </c>
      <c r="N708" s="202" t="s">
        <v>9250</v>
      </c>
      <c r="O708" s="202" t="s">
        <v>185</v>
      </c>
    </row>
    <row r="709" spans="1:15">
      <c r="A709" s="199">
        <v>1128</v>
      </c>
      <c r="B709" s="200" t="s">
        <v>9251</v>
      </c>
      <c r="C709" s="200" t="s">
        <v>9252</v>
      </c>
      <c r="D709" s="155" t="s">
        <v>4025</v>
      </c>
      <c r="E709" s="165" t="s">
        <v>4635</v>
      </c>
      <c r="F709" s="155">
        <v>2</v>
      </c>
      <c r="G709" s="155">
        <v>3.07</v>
      </c>
      <c r="H709" s="155" t="s">
        <v>575</v>
      </c>
      <c r="I709" s="155"/>
      <c r="J709" s="201" t="s">
        <v>2964</v>
      </c>
      <c r="K709" s="201" t="s">
        <v>7025</v>
      </c>
      <c r="L709" s="202" t="s">
        <v>2966</v>
      </c>
      <c r="M709" s="202" t="s">
        <v>7026</v>
      </c>
      <c r="N709" s="202" t="s">
        <v>4259</v>
      </c>
      <c r="O709" s="202" t="s">
        <v>185</v>
      </c>
    </row>
    <row r="710" spans="1:15">
      <c r="A710" s="199">
        <v>1129</v>
      </c>
      <c r="B710" s="200" t="s">
        <v>1312</v>
      </c>
      <c r="C710" s="200" t="s">
        <v>9014</v>
      </c>
      <c r="D710" s="155" t="s">
        <v>4025</v>
      </c>
      <c r="E710" s="165" t="s">
        <v>4635</v>
      </c>
      <c r="F710" s="155">
        <v>2</v>
      </c>
      <c r="G710" s="155">
        <v>3.07</v>
      </c>
      <c r="H710" s="155" t="s">
        <v>575</v>
      </c>
      <c r="I710" s="155"/>
      <c r="J710" s="201" t="s">
        <v>1314</v>
      </c>
      <c r="K710" s="201" t="s">
        <v>2092</v>
      </c>
      <c r="L710" s="202" t="s">
        <v>1315</v>
      </c>
      <c r="M710" s="202" t="s">
        <v>2094</v>
      </c>
      <c r="N710" s="202" t="s">
        <v>2573</v>
      </c>
      <c r="O710" s="202" t="s">
        <v>185</v>
      </c>
    </row>
    <row r="711" spans="1:15">
      <c r="A711" s="199">
        <v>1130</v>
      </c>
      <c r="B711" s="200" t="s">
        <v>9253</v>
      </c>
      <c r="C711" s="200" t="s">
        <v>9254</v>
      </c>
      <c r="D711" s="155" t="s">
        <v>4025</v>
      </c>
      <c r="E711" s="165" t="s">
        <v>4635</v>
      </c>
      <c r="F711" s="155">
        <v>2</v>
      </c>
      <c r="G711" s="155">
        <v>3.07</v>
      </c>
      <c r="H711" s="155" t="s">
        <v>575</v>
      </c>
      <c r="I711" s="155"/>
      <c r="J711" s="201" t="s">
        <v>9255</v>
      </c>
      <c r="K711" s="201" t="s">
        <v>9256</v>
      </c>
      <c r="L711" s="202" t="s">
        <v>9257</v>
      </c>
      <c r="M711" s="202" t="s">
        <v>9258</v>
      </c>
      <c r="N711" s="202" t="s">
        <v>9259</v>
      </c>
      <c r="O711" s="202" t="s">
        <v>185</v>
      </c>
    </row>
    <row r="712" spans="1:15">
      <c r="A712" s="199">
        <v>1131</v>
      </c>
      <c r="B712" s="202" t="s">
        <v>9260</v>
      </c>
      <c r="C712" s="202" t="s">
        <v>8419</v>
      </c>
      <c r="D712" s="155" t="s">
        <v>4025</v>
      </c>
      <c r="E712" s="155" t="s">
        <v>4635</v>
      </c>
      <c r="F712" s="155">
        <v>2</v>
      </c>
      <c r="G712" s="155">
        <v>3.07</v>
      </c>
      <c r="H712" s="155" t="s">
        <v>575</v>
      </c>
      <c r="I712" s="202"/>
      <c r="J712" s="202" t="s">
        <v>4874</v>
      </c>
      <c r="K712" s="202" t="s">
        <v>7553</v>
      </c>
      <c r="L712" s="202" t="s">
        <v>2389</v>
      </c>
      <c r="M712" s="202" t="s">
        <v>7554</v>
      </c>
      <c r="N712" s="202" t="s">
        <v>2742</v>
      </c>
      <c r="O712" s="202" t="s">
        <v>185</v>
      </c>
    </row>
    <row r="713" spans="1:15">
      <c r="A713" s="199">
        <v>1132</v>
      </c>
      <c r="B713" s="202" t="s">
        <v>1627</v>
      </c>
      <c r="C713" s="202" t="s">
        <v>9261</v>
      </c>
      <c r="D713" s="155" t="s">
        <v>4025</v>
      </c>
      <c r="E713" s="155" t="s">
        <v>4635</v>
      </c>
      <c r="F713" s="155">
        <v>2</v>
      </c>
      <c r="G713" s="155">
        <v>3.07</v>
      </c>
      <c r="H713" s="155" t="s">
        <v>575</v>
      </c>
      <c r="I713" s="202"/>
      <c r="J713" s="202" t="s">
        <v>1629</v>
      </c>
      <c r="K713" s="202" t="s">
        <v>8154</v>
      </c>
      <c r="L713" s="202" t="s">
        <v>1630</v>
      </c>
      <c r="M713" s="202" t="s">
        <v>8156</v>
      </c>
      <c r="N713" s="202" t="s">
        <v>9181</v>
      </c>
      <c r="O713" s="202" t="s">
        <v>185</v>
      </c>
    </row>
    <row r="714" spans="1:15">
      <c r="A714" s="199">
        <v>1133</v>
      </c>
      <c r="B714" s="202" t="s">
        <v>9262</v>
      </c>
      <c r="C714" s="202" t="s">
        <v>9263</v>
      </c>
      <c r="D714" s="155" t="s">
        <v>4025</v>
      </c>
      <c r="E714" s="155" t="s">
        <v>4635</v>
      </c>
      <c r="F714" s="155">
        <v>2</v>
      </c>
      <c r="G714" s="155">
        <v>3.07</v>
      </c>
      <c r="H714" s="155" t="s">
        <v>575</v>
      </c>
      <c r="I714" s="202"/>
      <c r="J714" s="202" t="s">
        <v>9264</v>
      </c>
      <c r="K714" s="202" t="s">
        <v>7283</v>
      </c>
      <c r="L714" s="202" t="s">
        <v>9265</v>
      </c>
      <c r="M714" s="202" t="s">
        <v>7284</v>
      </c>
      <c r="N714" s="202" t="s">
        <v>5501</v>
      </c>
      <c r="O714" s="202" t="s">
        <v>185</v>
      </c>
    </row>
    <row r="715" spans="1:15">
      <c r="A715" s="199">
        <v>1134</v>
      </c>
      <c r="B715" s="202" t="s">
        <v>9196</v>
      </c>
      <c r="C715" s="202" t="s">
        <v>9266</v>
      </c>
      <c r="D715" s="155" t="s">
        <v>4025</v>
      </c>
      <c r="E715" s="155" t="s">
        <v>4635</v>
      </c>
      <c r="F715" s="155">
        <v>2</v>
      </c>
      <c r="G715" s="155">
        <v>3.07</v>
      </c>
      <c r="H715" s="155" t="s">
        <v>575</v>
      </c>
      <c r="I715" s="202"/>
      <c r="J715" s="202" t="s">
        <v>1354</v>
      </c>
      <c r="K715" s="202" t="s">
        <v>9267</v>
      </c>
      <c r="L715" s="202" t="s">
        <v>1356</v>
      </c>
      <c r="M715" s="202" t="s">
        <v>9268</v>
      </c>
      <c r="N715" s="202" t="s">
        <v>5013</v>
      </c>
      <c r="O715" s="202" t="s">
        <v>185</v>
      </c>
    </row>
    <row r="716" spans="1:15">
      <c r="A716" s="199">
        <v>1135</v>
      </c>
      <c r="B716" s="202" t="s">
        <v>9269</v>
      </c>
      <c r="C716" s="202" t="s">
        <v>7686</v>
      </c>
      <c r="D716" s="155" t="s">
        <v>4025</v>
      </c>
      <c r="E716" s="155" t="s">
        <v>4635</v>
      </c>
      <c r="F716" s="155">
        <v>2</v>
      </c>
      <c r="G716" s="155">
        <v>3.07</v>
      </c>
      <c r="H716" s="155" t="s">
        <v>575</v>
      </c>
      <c r="I716" s="202"/>
      <c r="J716" s="202" t="s">
        <v>9270</v>
      </c>
      <c r="K716" s="202" t="s">
        <v>6987</v>
      </c>
      <c r="L716" s="202" t="s">
        <v>9271</v>
      </c>
      <c r="M716" s="202" t="s">
        <v>6988</v>
      </c>
      <c r="N716" s="202" t="s">
        <v>6846</v>
      </c>
      <c r="O716" s="202" t="s">
        <v>185</v>
      </c>
    </row>
    <row r="717" spans="1:15">
      <c r="A717" s="199">
        <v>1136</v>
      </c>
      <c r="B717" s="202" t="s">
        <v>1651</v>
      </c>
      <c r="C717" s="202" t="s">
        <v>9272</v>
      </c>
      <c r="D717" s="155" t="s">
        <v>4025</v>
      </c>
      <c r="E717" s="155" t="s">
        <v>4635</v>
      </c>
      <c r="F717" s="155">
        <v>2</v>
      </c>
      <c r="G717" s="155">
        <v>3.07</v>
      </c>
      <c r="H717" s="155" t="s">
        <v>575</v>
      </c>
      <c r="I717" s="202"/>
      <c r="J717" s="202" t="s">
        <v>352</v>
      </c>
      <c r="K717" s="202" t="s">
        <v>9273</v>
      </c>
      <c r="L717" s="202" t="s">
        <v>1002</v>
      </c>
      <c r="M717" s="202" t="s">
        <v>9274</v>
      </c>
      <c r="N717" s="202" t="s">
        <v>9275</v>
      </c>
      <c r="O717" s="202" t="s">
        <v>185</v>
      </c>
    </row>
    <row r="718" spans="1:15">
      <c r="A718" s="199">
        <v>1137</v>
      </c>
      <c r="B718" s="202" t="s">
        <v>9276</v>
      </c>
      <c r="C718" s="202" t="s">
        <v>9277</v>
      </c>
      <c r="D718" s="155" t="s">
        <v>4025</v>
      </c>
      <c r="E718" s="155" t="s">
        <v>4635</v>
      </c>
      <c r="F718" s="155">
        <v>2</v>
      </c>
      <c r="G718" s="155">
        <v>3.07</v>
      </c>
      <c r="H718" s="155" t="s">
        <v>575</v>
      </c>
      <c r="I718" s="202"/>
      <c r="J718" s="202" t="s">
        <v>3886</v>
      </c>
      <c r="K718" s="202" t="s">
        <v>8141</v>
      </c>
      <c r="L718" s="202" t="s">
        <v>3888</v>
      </c>
      <c r="M718" s="202" t="s">
        <v>8142</v>
      </c>
      <c r="N718" s="202" t="s">
        <v>4741</v>
      </c>
      <c r="O718" s="202" t="s">
        <v>185</v>
      </c>
    </row>
    <row r="719" spans="1:15">
      <c r="A719" s="199">
        <v>1138</v>
      </c>
      <c r="B719" s="202" t="s">
        <v>9278</v>
      </c>
      <c r="C719" s="202" t="s">
        <v>9279</v>
      </c>
      <c r="D719" s="155" t="s">
        <v>4025</v>
      </c>
      <c r="E719" s="155" t="s">
        <v>4690</v>
      </c>
      <c r="F719" s="155">
        <v>3</v>
      </c>
      <c r="G719" s="155">
        <v>3.07</v>
      </c>
      <c r="H719" s="155" t="s">
        <v>575</v>
      </c>
      <c r="I719" s="202"/>
      <c r="J719" s="202" t="s">
        <v>9041</v>
      </c>
      <c r="K719" s="202" t="s">
        <v>8188</v>
      </c>
      <c r="L719" s="202" t="s">
        <v>9043</v>
      </c>
      <c r="M719" s="202" t="s">
        <v>8190</v>
      </c>
      <c r="N719" s="202" t="s">
        <v>2226</v>
      </c>
      <c r="O719" s="202" t="s">
        <v>185</v>
      </c>
    </row>
    <row r="720" spans="1:15">
      <c r="A720" s="199">
        <v>1139</v>
      </c>
      <c r="B720" s="202" t="s">
        <v>9280</v>
      </c>
      <c r="C720" s="202" t="s">
        <v>9281</v>
      </c>
      <c r="D720" s="155" t="s">
        <v>4025</v>
      </c>
      <c r="E720" s="155" t="s">
        <v>4690</v>
      </c>
      <c r="F720" s="155">
        <v>3</v>
      </c>
      <c r="G720" s="155">
        <v>3.07</v>
      </c>
      <c r="H720" s="155" t="s">
        <v>575</v>
      </c>
      <c r="I720" s="202"/>
      <c r="J720" s="202" t="s">
        <v>2360</v>
      </c>
      <c r="K720" s="202" t="s">
        <v>9282</v>
      </c>
      <c r="L720" s="202" t="s">
        <v>2362</v>
      </c>
      <c r="M720" s="202" t="s">
        <v>9283</v>
      </c>
      <c r="N720" s="202" t="s">
        <v>4507</v>
      </c>
      <c r="O720" s="202" t="s">
        <v>185</v>
      </c>
    </row>
    <row r="721" spans="1:15">
      <c r="A721" s="199">
        <v>1140</v>
      </c>
      <c r="B721" s="200" t="s">
        <v>9284</v>
      </c>
      <c r="C721" s="200" t="s">
        <v>9285</v>
      </c>
      <c r="D721" s="155" t="s">
        <v>4025</v>
      </c>
      <c r="E721" s="165" t="s">
        <v>4690</v>
      </c>
      <c r="F721" s="155">
        <v>3</v>
      </c>
      <c r="G721" s="155">
        <v>3.07</v>
      </c>
      <c r="H721" s="155" t="s">
        <v>575</v>
      </c>
      <c r="I721" s="155"/>
      <c r="J721" s="201" t="s">
        <v>4490</v>
      </c>
      <c r="K721" s="201" t="s">
        <v>6850</v>
      </c>
      <c r="L721" s="202" t="s">
        <v>4491</v>
      </c>
      <c r="M721" s="202" t="s">
        <v>6852</v>
      </c>
      <c r="N721" s="202" t="s">
        <v>1718</v>
      </c>
      <c r="O721" s="202" t="s">
        <v>185</v>
      </c>
    </row>
    <row r="722" spans="1:15">
      <c r="A722" s="199">
        <v>1141</v>
      </c>
      <c r="B722" s="200" t="s">
        <v>6719</v>
      </c>
      <c r="C722" s="200" t="s">
        <v>9286</v>
      </c>
      <c r="D722" s="155" t="s">
        <v>4025</v>
      </c>
      <c r="E722" s="165" t="s">
        <v>4690</v>
      </c>
      <c r="F722" s="155">
        <v>3</v>
      </c>
      <c r="G722" s="155">
        <v>3.07</v>
      </c>
      <c r="H722" s="155" t="s">
        <v>575</v>
      </c>
      <c r="I722" s="155"/>
      <c r="J722" s="201" t="s">
        <v>6721</v>
      </c>
      <c r="K722" s="201" t="s">
        <v>6806</v>
      </c>
      <c r="L722" s="202" t="s">
        <v>6722</v>
      </c>
      <c r="M722" s="202" t="s">
        <v>6807</v>
      </c>
      <c r="N722" s="202" t="s">
        <v>975</v>
      </c>
      <c r="O722" s="202" t="s">
        <v>185</v>
      </c>
    </row>
    <row r="723" spans="1:15">
      <c r="A723" s="199">
        <v>1142</v>
      </c>
      <c r="B723" s="200" t="s">
        <v>5782</v>
      </c>
      <c r="C723" s="200" t="s">
        <v>9287</v>
      </c>
      <c r="D723" s="155" t="s">
        <v>4025</v>
      </c>
      <c r="E723" s="165" t="s">
        <v>4690</v>
      </c>
      <c r="F723" s="155">
        <v>3</v>
      </c>
      <c r="G723" s="155">
        <v>3.07</v>
      </c>
      <c r="H723" s="155" t="s">
        <v>2759</v>
      </c>
      <c r="I723" s="155"/>
      <c r="J723" s="201" t="s">
        <v>3240</v>
      </c>
      <c r="K723" s="201" t="s">
        <v>6902</v>
      </c>
      <c r="L723" s="202" t="s">
        <v>9164</v>
      </c>
      <c r="M723" s="202" t="s">
        <v>6903</v>
      </c>
      <c r="N723" s="202" t="s">
        <v>7950</v>
      </c>
      <c r="O723" s="202" t="s">
        <v>185</v>
      </c>
    </row>
    <row r="724" spans="1:15">
      <c r="A724" s="199">
        <v>1143</v>
      </c>
      <c r="B724" s="200" t="s">
        <v>9288</v>
      </c>
      <c r="C724" s="200" t="s">
        <v>9289</v>
      </c>
      <c r="D724" s="155" t="s">
        <v>4025</v>
      </c>
      <c r="E724" s="165" t="s">
        <v>4690</v>
      </c>
      <c r="F724" s="155">
        <v>3</v>
      </c>
      <c r="G724" s="155">
        <v>3.07</v>
      </c>
      <c r="H724" s="155" t="s">
        <v>575</v>
      </c>
      <c r="I724" s="155"/>
      <c r="J724" s="201" t="s">
        <v>9290</v>
      </c>
      <c r="K724" s="201" t="s">
        <v>6965</v>
      </c>
      <c r="L724" s="202" t="s">
        <v>9291</v>
      </c>
      <c r="M724" s="202" t="s">
        <v>4933</v>
      </c>
      <c r="N724" s="202" t="s">
        <v>1405</v>
      </c>
      <c r="O724" s="202" t="s">
        <v>185</v>
      </c>
    </row>
    <row r="725" spans="1:15">
      <c r="A725" s="199">
        <v>1144</v>
      </c>
      <c r="B725" s="200" t="s">
        <v>9099</v>
      </c>
      <c r="C725" s="200" t="s">
        <v>9292</v>
      </c>
      <c r="D725" s="155" t="s">
        <v>4025</v>
      </c>
      <c r="E725" s="165" t="s">
        <v>4690</v>
      </c>
      <c r="F725" s="155">
        <v>3</v>
      </c>
      <c r="G725" s="155">
        <v>3.07</v>
      </c>
      <c r="H725" s="155" t="s">
        <v>575</v>
      </c>
      <c r="I725" s="155"/>
      <c r="J725" s="201" t="s">
        <v>1257</v>
      </c>
      <c r="K725" s="201" t="s">
        <v>6066</v>
      </c>
      <c r="L725" s="202" t="s">
        <v>1259</v>
      </c>
      <c r="M725" s="202" t="s">
        <v>6068</v>
      </c>
      <c r="N725" s="202" t="s">
        <v>1939</v>
      </c>
      <c r="O725" s="202" t="s">
        <v>185</v>
      </c>
    </row>
    <row r="726" spans="1:15">
      <c r="A726" s="199">
        <v>1145</v>
      </c>
      <c r="B726" s="202" t="s">
        <v>4041</v>
      </c>
      <c r="C726" s="202" t="s">
        <v>9293</v>
      </c>
      <c r="D726" s="155" t="s">
        <v>4025</v>
      </c>
      <c r="E726" s="155" t="s">
        <v>4690</v>
      </c>
      <c r="F726" s="155">
        <v>2</v>
      </c>
      <c r="G726" s="155">
        <v>3.07</v>
      </c>
      <c r="H726" s="155" t="s">
        <v>575</v>
      </c>
      <c r="I726" s="202"/>
      <c r="J726" s="202" t="s">
        <v>500</v>
      </c>
      <c r="K726" s="202" t="s">
        <v>7419</v>
      </c>
      <c r="L726" s="202" t="s">
        <v>502</v>
      </c>
      <c r="M726" s="202" t="s">
        <v>7420</v>
      </c>
      <c r="N726" s="202" t="s">
        <v>607</v>
      </c>
      <c r="O726" s="202" t="s">
        <v>185</v>
      </c>
    </row>
    <row r="727" spans="1:15">
      <c r="A727" s="199">
        <v>1146</v>
      </c>
      <c r="B727" s="202" t="s">
        <v>5271</v>
      </c>
      <c r="C727" s="202" t="s">
        <v>9294</v>
      </c>
      <c r="D727" s="155" t="s">
        <v>4025</v>
      </c>
      <c r="E727" s="155" t="s">
        <v>4690</v>
      </c>
      <c r="F727" s="155">
        <v>2</v>
      </c>
      <c r="G727" s="155">
        <v>3.07</v>
      </c>
      <c r="H727" s="155" t="s">
        <v>575</v>
      </c>
      <c r="I727" s="202"/>
      <c r="J727" s="202" t="s">
        <v>1596</v>
      </c>
      <c r="K727" s="202" t="s">
        <v>6971</v>
      </c>
      <c r="L727" s="202" t="s">
        <v>1598</v>
      </c>
      <c r="M727" s="202" t="s">
        <v>6973</v>
      </c>
      <c r="N727" s="202" t="s">
        <v>9295</v>
      </c>
      <c r="O727" s="202" t="s">
        <v>185</v>
      </c>
    </row>
    <row r="728" spans="1:15">
      <c r="A728" s="199">
        <v>1147</v>
      </c>
      <c r="B728" s="202" t="s">
        <v>9296</v>
      </c>
      <c r="C728" s="202" t="s">
        <v>9297</v>
      </c>
      <c r="D728" s="155" t="s">
        <v>4025</v>
      </c>
      <c r="E728" s="155" t="s">
        <v>4690</v>
      </c>
      <c r="F728" s="155">
        <v>2</v>
      </c>
      <c r="G728" s="155">
        <v>3.07</v>
      </c>
      <c r="H728" s="155" t="s">
        <v>575</v>
      </c>
      <c r="I728" s="202"/>
      <c r="J728" s="202" t="s">
        <v>9298</v>
      </c>
      <c r="K728" s="202" t="s">
        <v>7786</v>
      </c>
      <c r="L728" s="202" t="s">
        <v>9299</v>
      </c>
      <c r="M728" s="202" t="s">
        <v>7787</v>
      </c>
      <c r="N728" s="202" t="s">
        <v>6050</v>
      </c>
      <c r="O728" s="202" t="s">
        <v>185</v>
      </c>
    </row>
    <row r="729" spans="1:15">
      <c r="A729" s="199">
        <v>1148</v>
      </c>
      <c r="B729" s="202" t="s">
        <v>5651</v>
      </c>
      <c r="C729" s="202" t="s">
        <v>9300</v>
      </c>
      <c r="D729" s="155" t="s">
        <v>4025</v>
      </c>
      <c r="E729" s="155" t="s">
        <v>4690</v>
      </c>
      <c r="F729" s="155">
        <v>2</v>
      </c>
      <c r="G729" s="155">
        <v>3.07</v>
      </c>
      <c r="H729" s="155" t="s">
        <v>575</v>
      </c>
      <c r="I729" s="202"/>
      <c r="J729" s="202" t="s">
        <v>5653</v>
      </c>
      <c r="K729" s="202" t="s">
        <v>7581</v>
      </c>
      <c r="L729" s="202" t="s">
        <v>5654</v>
      </c>
      <c r="M729" s="202" t="s">
        <v>7583</v>
      </c>
      <c r="N729" s="202" t="s">
        <v>1986</v>
      </c>
      <c r="O729" s="202" t="s">
        <v>185</v>
      </c>
    </row>
    <row r="730" spans="1:15">
      <c r="A730" s="199">
        <v>1149</v>
      </c>
      <c r="B730" s="202" t="s">
        <v>5520</v>
      </c>
      <c r="C730" s="202" t="s">
        <v>9301</v>
      </c>
      <c r="D730" s="155" t="s">
        <v>4025</v>
      </c>
      <c r="E730" s="206" t="s">
        <v>4690</v>
      </c>
      <c r="F730" s="155">
        <v>2</v>
      </c>
      <c r="G730" s="155">
        <v>3.07</v>
      </c>
      <c r="H730" s="155" t="s">
        <v>575</v>
      </c>
      <c r="I730" s="202"/>
      <c r="J730" s="202" t="s">
        <v>1137</v>
      </c>
      <c r="K730" s="202" t="s">
        <v>8454</v>
      </c>
      <c r="L730" s="202" t="s">
        <v>1139</v>
      </c>
      <c r="M730" s="202" t="s">
        <v>8455</v>
      </c>
      <c r="N730" s="202" t="s">
        <v>1806</v>
      </c>
      <c r="O730" s="202" t="s">
        <v>185</v>
      </c>
    </row>
    <row r="731" spans="1:15">
      <c r="A731" s="199">
        <v>1150</v>
      </c>
      <c r="B731" s="202" t="s">
        <v>4417</v>
      </c>
      <c r="C731" s="202" t="s">
        <v>9302</v>
      </c>
      <c r="D731" s="155" t="s">
        <v>4025</v>
      </c>
      <c r="E731" s="165" t="s">
        <v>4690</v>
      </c>
      <c r="F731" s="155">
        <v>2</v>
      </c>
      <c r="G731" s="155">
        <v>3.07</v>
      </c>
      <c r="H731" s="155" t="s">
        <v>575</v>
      </c>
      <c r="I731" s="202"/>
      <c r="J731" s="202" t="s">
        <v>1144</v>
      </c>
      <c r="K731" s="202" t="s">
        <v>2539</v>
      </c>
      <c r="L731" s="202" t="s">
        <v>1145</v>
      </c>
      <c r="M731" s="202" t="s">
        <v>2540</v>
      </c>
      <c r="N731" s="202" t="s">
        <v>7605</v>
      </c>
      <c r="O731" s="202" t="s">
        <v>185</v>
      </c>
    </row>
    <row r="732" spans="1:15">
      <c r="A732" s="199">
        <v>1151</v>
      </c>
      <c r="B732" s="202" t="s">
        <v>9303</v>
      </c>
      <c r="C732" s="202" t="s">
        <v>9304</v>
      </c>
      <c r="D732" s="155" t="s">
        <v>4025</v>
      </c>
      <c r="E732" s="165" t="s">
        <v>4690</v>
      </c>
      <c r="F732" s="155">
        <v>2</v>
      </c>
      <c r="G732" s="155">
        <v>3.07</v>
      </c>
      <c r="H732" s="155" t="s">
        <v>575</v>
      </c>
      <c r="I732" s="202"/>
      <c r="J732" s="202" t="s">
        <v>9305</v>
      </c>
      <c r="K732" s="202" t="s">
        <v>8518</v>
      </c>
      <c r="L732" s="202" t="s">
        <v>9306</v>
      </c>
      <c r="M732" s="202" t="s">
        <v>8519</v>
      </c>
      <c r="N732" s="202" t="s">
        <v>7055</v>
      </c>
      <c r="O732" s="202" t="s">
        <v>185</v>
      </c>
    </row>
    <row r="733" spans="1:15">
      <c r="A733" s="199">
        <v>1152</v>
      </c>
      <c r="B733" s="202" t="s">
        <v>9307</v>
      </c>
      <c r="C733" s="202" t="s">
        <v>9308</v>
      </c>
      <c r="D733" s="155" t="s">
        <v>4025</v>
      </c>
      <c r="E733" s="165" t="s">
        <v>4690</v>
      </c>
      <c r="F733" s="155">
        <v>2</v>
      </c>
      <c r="G733" s="155">
        <v>3.07</v>
      </c>
      <c r="H733" s="155" t="s">
        <v>575</v>
      </c>
      <c r="I733" s="202"/>
      <c r="J733" s="202" t="s">
        <v>1162</v>
      </c>
      <c r="K733" s="202" t="s">
        <v>8330</v>
      </c>
      <c r="L733" s="202" t="s">
        <v>6931</v>
      </c>
      <c r="M733" s="202" t="s">
        <v>8331</v>
      </c>
      <c r="N733" s="202" t="s">
        <v>7621</v>
      </c>
      <c r="O733" s="202" t="s">
        <v>185</v>
      </c>
    </row>
    <row r="734" spans="1:15">
      <c r="A734" s="199">
        <v>1153</v>
      </c>
      <c r="B734" s="202" t="s">
        <v>9309</v>
      </c>
      <c r="C734" s="202" t="s">
        <v>9310</v>
      </c>
      <c r="D734" s="155" t="s">
        <v>4025</v>
      </c>
      <c r="E734" s="165" t="s">
        <v>4690</v>
      </c>
      <c r="F734" s="155">
        <v>2</v>
      </c>
      <c r="G734" s="155">
        <v>3.07</v>
      </c>
      <c r="H734" s="155" t="s">
        <v>575</v>
      </c>
      <c r="I734" s="202"/>
      <c r="J734" s="202" t="s">
        <v>9311</v>
      </c>
      <c r="K734" s="202" t="s">
        <v>7247</v>
      </c>
      <c r="L734" s="202" t="s">
        <v>9312</v>
      </c>
      <c r="M734" s="202" t="s">
        <v>7249</v>
      </c>
      <c r="N734" s="202" t="s">
        <v>7329</v>
      </c>
      <c r="O734" s="202" t="s">
        <v>185</v>
      </c>
    </row>
    <row r="735" spans="1:15">
      <c r="A735" s="199">
        <v>1154</v>
      </c>
      <c r="B735" s="202" t="s">
        <v>9313</v>
      </c>
      <c r="C735" s="202" t="s">
        <v>9314</v>
      </c>
      <c r="D735" s="155" t="s">
        <v>4025</v>
      </c>
      <c r="E735" s="155" t="s">
        <v>4690</v>
      </c>
      <c r="F735" s="155">
        <v>2</v>
      </c>
      <c r="G735" s="155">
        <v>3.07</v>
      </c>
      <c r="H735" s="155" t="s">
        <v>575</v>
      </c>
      <c r="I735" s="202"/>
      <c r="J735" s="202" t="s">
        <v>3930</v>
      </c>
      <c r="K735" s="202" t="s">
        <v>9315</v>
      </c>
      <c r="L735" s="202" t="s">
        <v>3931</v>
      </c>
      <c r="M735" s="202" t="s">
        <v>9316</v>
      </c>
      <c r="N735" s="202" t="s">
        <v>1184</v>
      </c>
      <c r="O735" s="202" t="s">
        <v>185</v>
      </c>
    </row>
    <row r="736" spans="1:15">
      <c r="A736" s="199">
        <v>1155</v>
      </c>
      <c r="B736" s="202" t="s">
        <v>9317</v>
      </c>
      <c r="C736" s="202" t="s">
        <v>9318</v>
      </c>
      <c r="D736" s="155" t="s">
        <v>4025</v>
      </c>
      <c r="E736" s="155" t="s">
        <v>4690</v>
      </c>
      <c r="F736" s="155">
        <v>2</v>
      </c>
      <c r="G736" s="155">
        <v>3.07</v>
      </c>
      <c r="H736" s="155" t="s">
        <v>575</v>
      </c>
      <c r="I736" s="202"/>
      <c r="J736" s="202" t="s">
        <v>1576</v>
      </c>
      <c r="K736" s="202" t="s">
        <v>8278</v>
      </c>
      <c r="L736" s="202" t="s">
        <v>1578</v>
      </c>
      <c r="M736" s="202" t="s">
        <v>8279</v>
      </c>
      <c r="N736" s="202" t="s">
        <v>6165</v>
      </c>
      <c r="O736" s="202" t="s">
        <v>185</v>
      </c>
    </row>
    <row r="737" spans="1:15">
      <c r="A737" s="199">
        <v>1156</v>
      </c>
      <c r="B737" s="202" t="s">
        <v>9319</v>
      </c>
      <c r="C737" s="202" t="s">
        <v>9320</v>
      </c>
      <c r="D737" s="155" t="s">
        <v>4025</v>
      </c>
      <c r="E737" s="155" t="s">
        <v>4690</v>
      </c>
      <c r="F737" s="155">
        <v>2</v>
      </c>
      <c r="G737" s="155">
        <v>3.07</v>
      </c>
      <c r="H737" s="155" t="s">
        <v>575</v>
      </c>
      <c r="I737" s="202"/>
      <c r="J737" s="202" t="s">
        <v>9321</v>
      </c>
      <c r="K737" s="202" t="s">
        <v>7589</v>
      </c>
      <c r="L737" s="202" t="s">
        <v>9322</v>
      </c>
      <c r="M737" s="202" t="s">
        <v>7590</v>
      </c>
      <c r="N737" s="202" t="s">
        <v>9323</v>
      </c>
      <c r="O737" s="202" t="s">
        <v>185</v>
      </c>
    </row>
    <row r="738" spans="1:15">
      <c r="A738" s="199">
        <v>1157</v>
      </c>
      <c r="B738" s="202" t="s">
        <v>3090</v>
      </c>
      <c r="C738" s="202" t="s">
        <v>9324</v>
      </c>
      <c r="D738" s="155" t="s">
        <v>4025</v>
      </c>
      <c r="E738" s="155" t="s">
        <v>4690</v>
      </c>
      <c r="F738" s="155">
        <v>2</v>
      </c>
      <c r="G738" s="155">
        <v>3.07</v>
      </c>
      <c r="H738" s="155" t="s">
        <v>575</v>
      </c>
      <c r="I738" s="202"/>
      <c r="J738" s="202" t="s">
        <v>569</v>
      </c>
      <c r="K738" s="202" t="s">
        <v>7786</v>
      </c>
      <c r="L738" s="202" t="s">
        <v>571</v>
      </c>
      <c r="M738" s="202" t="s">
        <v>7787</v>
      </c>
      <c r="N738" s="202" t="s">
        <v>2573</v>
      </c>
      <c r="O738" s="202" t="s">
        <v>185</v>
      </c>
    </row>
    <row r="739" spans="1:15">
      <c r="A739" s="199">
        <v>1158</v>
      </c>
      <c r="B739" s="200" t="s">
        <v>9325</v>
      </c>
      <c r="C739" s="200" t="s">
        <v>9326</v>
      </c>
      <c r="D739" s="155" t="s">
        <v>4025</v>
      </c>
      <c r="E739" s="165" t="s">
        <v>4690</v>
      </c>
      <c r="F739" s="155">
        <v>2</v>
      </c>
      <c r="G739" s="155">
        <v>3.07</v>
      </c>
      <c r="H739" s="155" t="s">
        <v>575</v>
      </c>
      <c r="I739" s="155"/>
      <c r="J739" s="201" t="s">
        <v>9327</v>
      </c>
      <c r="K739" s="201" t="s">
        <v>7703</v>
      </c>
      <c r="L739" s="202" t="s">
        <v>9328</v>
      </c>
      <c r="M739" s="202" t="s">
        <v>7704</v>
      </c>
      <c r="N739" s="202" t="s">
        <v>819</v>
      </c>
      <c r="O739" s="202" t="s">
        <v>185</v>
      </c>
    </row>
    <row r="740" spans="1:15">
      <c r="A740" s="199">
        <v>1159</v>
      </c>
      <c r="B740" s="200" t="s">
        <v>9329</v>
      </c>
      <c r="C740" s="200" t="s">
        <v>8372</v>
      </c>
      <c r="D740" s="155" t="s">
        <v>4025</v>
      </c>
      <c r="E740" s="165" t="s">
        <v>4690</v>
      </c>
      <c r="F740" s="155">
        <v>2</v>
      </c>
      <c r="G740" s="155">
        <v>3.07</v>
      </c>
      <c r="H740" s="155" t="s">
        <v>575</v>
      </c>
      <c r="I740" s="155"/>
      <c r="J740" s="201" t="s">
        <v>9330</v>
      </c>
      <c r="K740" s="201" t="s">
        <v>7109</v>
      </c>
      <c r="L740" s="202" t="s">
        <v>9331</v>
      </c>
      <c r="M740" s="202" t="s">
        <v>7111</v>
      </c>
      <c r="N740" s="202" t="s">
        <v>2273</v>
      </c>
      <c r="O740" s="202" t="s">
        <v>185</v>
      </c>
    </row>
    <row r="741" spans="1:15">
      <c r="A741" s="199">
        <v>1160</v>
      </c>
      <c r="B741" s="200" t="s">
        <v>4739</v>
      </c>
      <c r="C741" s="200" t="s">
        <v>9332</v>
      </c>
      <c r="D741" s="155" t="s">
        <v>4025</v>
      </c>
      <c r="E741" s="165" t="s">
        <v>4690</v>
      </c>
      <c r="F741" s="155">
        <v>2</v>
      </c>
      <c r="G741" s="155">
        <v>3.07</v>
      </c>
      <c r="H741" s="155" t="s">
        <v>575</v>
      </c>
      <c r="I741" s="155"/>
      <c r="J741" s="201" t="s">
        <v>2247</v>
      </c>
      <c r="K741" s="201" t="s">
        <v>9333</v>
      </c>
      <c r="L741" s="202" t="s">
        <v>2248</v>
      </c>
      <c r="M741" s="202" t="s">
        <v>9334</v>
      </c>
      <c r="N741" s="202" t="s">
        <v>4164</v>
      </c>
      <c r="O741" s="202" t="s">
        <v>185</v>
      </c>
    </row>
    <row r="742" spans="1:15">
      <c r="A742" s="199">
        <v>1161</v>
      </c>
      <c r="B742" s="200" t="s">
        <v>3278</v>
      </c>
      <c r="C742" s="200" t="s">
        <v>9335</v>
      </c>
      <c r="D742" s="155" t="s">
        <v>4025</v>
      </c>
      <c r="E742" s="165" t="s">
        <v>270</v>
      </c>
      <c r="F742" s="155">
        <v>3</v>
      </c>
      <c r="G742" s="155">
        <v>3.07</v>
      </c>
      <c r="H742" s="155" t="s">
        <v>575</v>
      </c>
      <c r="I742" s="155"/>
      <c r="J742" s="201" t="s">
        <v>1956</v>
      </c>
      <c r="K742" s="201" t="s">
        <v>3053</v>
      </c>
      <c r="L742" s="202" t="s">
        <v>1958</v>
      </c>
      <c r="M742" s="202" t="s">
        <v>6068</v>
      </c>
      <c r="N742" s="202" t="s">
        <v>5513</v>
      </c>
      <c r="O742" s="202" t="s">
        <v>185</v>
      </c>
    </row>
    <row r="743" spans="1:15">
      <c r="A743" s="199">
        <v>1162</v>
      </c>
      <c r="B743" s="200" t="s">
        <v>7983</v>
      </c>
      <c r="C743" s="200" t="s">
        <v>9336</v>
      </c>
      <c r="D743" s="155" t="s">
        <v>4025</v>
      </c>
      <c r="E743" s="165" t="s">
        <v>270</v>
      </c>
      <c r="F743" s="155">
        <v>3</v>
      </c>
      <c r="G743" s="155">
        <v>3.07</v>
      </c>
      <c r="H743" s="155" t="s">
        <v>575</v>
      </c>
      <c r="I743" s="155"/>
      <c r="J743" s="201" t="s">
        <v>6610</v>
      </c>
      <c r="K743" s="201" t="s">
        <v>9337</v>
      </c>
      <c r="L743" s="202" t="s">
        <v>6611</v>
      </c>
      <c r="M743" s="202" t="s">
        <v>9338</v>
      </c>
      <c r="N743" s="202" t="s">
        <v>1316</v>
      </c>
      <c r="O743" s="202" t="s">
        <v>185</v>
      </c>
    </row>
    <row r="744" spans="1:15">
      <c r="A744" s="199">
        <v>1163</v>
      </c>
      <c r="B744" s="200" t="s">
        <v>9339</v>
      </c>
      <c r="C744" s="200" t="s">
        <v>9340</v>
      </c>
      <c r="D744" s="155" t="s">
        <v>4025</v>
      </c>
      <c r="E744" s="165" t="s">
        <v>270</v>
      </c>
      <c r="F744" s="155">
        <v>3</v>
      </c>
      <c r="G744" s="155">
        <v>3.07</v>
      </c>
      <c r="H744" s="155" t="s">
        <v>575</v>
      </c>
      <c r="I744" s="155"/>
      <c r="J744" s="201" t="s">
        <v>9341</v>
      </c>
      <c r="K744" s="201" t="s">
        <v>6812</v>
      </c>
      <c r="L744" s="202" t="s">
        <v>9342</v>
      </c>
      <c r="M744" s="202" t="s">
        <v>6814</v>
      </c>
      <c r="N744" s="202" t="s">
        <v>4487</v>
      </c>
      <c r="O744" s="202" t="s">
        <v>185</v>
      </c>
    </row>
    <row r="745" spans="1:15">
      <c r="A745" s="199">
        <v>1164</v>
      </c>
      <c r="B745" s="200" t="s">
        <v>1083</v>
      </c>
      <c r="C745" s="200" t="s">
        <v>9343</v>
      </c>
      <c r="D745" s="155" t="s">
        <v>4025</v>
      </c>
      <c r="E745" s="165" t="s">
        <v>270</v>
      </c>
      <c r="F745" s="155">
        <v>3</v>
      </c>
      <c r="G745" s="155">
        <v>3.07</v>
      </c>
      <c r="H745" s="155" t="s">
        <v>575</v>
      </c>
      <c r="I745" s="155"/>
      <c r="J745" s="201" t="s">
        <v>1086</v>
      </c>
      <c r="K745" s="201" t="s">
        <v>9344</v>
      </c>
      <c r="L745" s="202" t="s">
        <v>1088</v>
      </c>
      <c r="M745" s="202" t="s">
        <v>9345</v>
      </c>
      <c r="N745" s="202" t="s">
        <v>4192</v>
      </c>
      <c r="O745" s="202" t="s">
        <v>185</v>
      </c>
    </row>
    <row r="746" spans="1:15">
      <c r="A746" s="199">
        <v>1165</v>
      </c>
      <c r="B746" s="200" t="s">
        <v>9346</v>
      </c>
      <c r="C746" s="200" t="s">
        <v>9141</v>
      </c>
      <c r="D746" s="155" t="s">
        <v>4025</v>
      </c>
      <c r="E746" s="165" t="s">
        <v>4843</v>
      </c>
      <c r="F746" s="155">
        <v>3</v>
      </c>
      <c r="G746" s="155">
        <v>3.07</v>
      </c>
      <c r="H746" s="155" t="s">
        <v>575</v>
      </c>
      <c r="I746" s="155"/>
      <c r="J746" s="201" t="s">
        <v>2418</v>
      </c>
      <c r="K746" s="201" t="s">
        <v>7030</v>
      </c>
      <c r="L746" s="202" t="s">
        <v>2419</v>
      </c>
      <c r="M746" s="202" t="s">
        <v>7032</v>
      </c>
      <c r="N746" s="202" t="s">
        <v>5071</v>
      </c>
      <c r="O746" s="202" t="s">
        <v>185</v>
      </c>
    </row>
    <row r="747" spans="1:15">
      <c r="A747" s="199">
        <v>1166</v>
      </c>
      <c r="B747" s="202" t="s">
        <v>4118</v>
      </c>
      <c r="C747" s="202" t="s">
        <v>9347</v>
      </c>
      <c r="D747" s="155" t="s">
        <v>4025</v>
      </c>
      <c r="E747" s="155" t="s">
        <v>270</v>
      </c>
      <c r="F747" s="155">
        <v>3</v>
      </c>
      <c r="G747" s="155">
        <v>3.07</v>
      </c>
      <c r="H747" s="155" t="s">
        <v>575</v>
      </c>
      <c r="I747" s="202"/>
      <c r="J747" s="202" t="s">
        <v>4121</v>
      </c>
      <c r="K747" s="202" t="s">
        <v>7664</v>
      </c>
      <c r="L747" s="202" t="s">
        <v>4122</v>
      </c>
      <c r="M747" s="202" t="s">
        <v>8297</v>
      </c>
      <c r="N747" s="202" t="s">
        <v>1345</v>
      </c>
      <c r="O747" s="202" t="s">
        <v>185</v>
      </c>
    </row>
    <row r="748" spans="1:15">
      <c r="A748" s="199">
        <v>1167</v>
      </c>
      <c r="B748" s="202" t="s">
        <v>9348</v>
      </c>
      <c r="C748" s="202" t="s">
        <v>9140</v>
      </c>
      <c r="D748" s="155" t="s">
        <v>4025</v>
      </c>
      <c r="E748" s="155" t="s">
        <v>270</v>
      </c>
      <c r="F748" s="155">
        <v>3</v>
      </c>
      <c r="G748" s="155">
        <v>3.07</v>
      </c>
      <c r="H748" s="155" t="s">
        <v>575</v>
      </c>
      <c r="I748" s="202"/>
      <c r="J748" s="202" t="s">
        <v>2483</v>
      </c>
      <c r="K748" s="202" t="s">
        <v>7030</v>
      </c>
      <c r="L748" s="202" t="s">
        <v>2485</v>
      </c>
      <c r="M748" s="202" t="s">
        <v>7032</v>
      </c>
      <c r="N748" s="202" t="s">
        <v>5676</v>
      </c>
      <c r="O748" s="202" t="s">
        <v>185</v>
      </c>
    </row>
    <row r="749" spans="1:15">
      <c r="A749" s="199">
        <v>1168</v>
      </c>
      <c r="B749" s="202" t="s">
        <v>5380</v>
      </c>
      <c r="C749" s="202" t="s">
        <v>8898</v>
      </c>
      <c r="D749" s="155" t="s">
        <v>4025</v>
      </c>
      <c r="E749" s="155" t="s">
        <v>270</v>
      </c>
      <c r="F749" s="155">
        <v>3</v>
      </c>
      <c r="G749" s="155">
        <v>3.07</v>
      </c>
      <c r="H749" s="155" t="s">
        <v>575</v>
      </c>
      <c r="I749" s="202"/>
      <c r="J749" s="202" t="s">
        <v>5383</v>
      </c>
      <c r="K749" s="202" t="s">
        <v>6965</v>
      </c>
      <c r="L749" s="202" t="s">
        <v>5384</v>
      </c>
      <c r="M749" s="202" t="s">
        <v>4933</v>
      </c>
      <c r="N749" s="202" t="s">
        <v>4425</v>
      </c>
      <c r="O749" s="202" t="s">
        <v>185</v>
      </c>
    </row>
    <row r="750" spans="1:15">
      <c r="A750" s="199">
        <v>1169</v>
      </c>
      <c r="B750" s="202" t="s">
        <v>9349</v>
      </c>
      <c r="C750" s="202" t="s">
        <v>9350</v>
      </c>
      <c r="D750" s="155" t="s">
        <v>4025</v>
      </c>
      <c r="E750" s="155" t="s">
        <v>270</v>
      </c>
      <c r="F750" s="155">
        <v>3</v>
      </c>
      <c r="G750" s="155">
        <v>3.07</v>
      </c>
      <c r="H750" s="155" t="s">
        <v>575</v>
      </c>
      <c r="I750" s="202"/>
      <c r="J750" s="202" t="s">
        <v>9351</v>
      </c>
      <c r="K750" s="202" t="s">
        <v>7682</v>
      </c>
      <c r="L750" s="202" t="s">
        <v>9352</v>
      </c>
      <c r="M750" s="202" t="s">
        <v>7683</v>
      </c>
      <c r="N750" s="202" t="s">
        <v>391</v>
      </c>
      <c r="O750" s="202" t="s">
        <v>185</v>
      </c>
    </row>
    <row r="751" spans="1:15">
      <c r="A751" s="199">
        <v>1170</v>
      </c>
      <c r="B751" s="202" t="s">
        <v>9353</v>
      </c>
      <c r="C751" s="202" t="s">
        <v>9354</v>
      </c>
      <c r="D751" s="155" t="s">
        <v>4025</v>
      </c>
      <c r="E751" s="155" t="s">
        <v>270</v>
      </c>
      <c r="F751" s="155">
        <v>3</v>
      </c>
      <c r="G751" s="155">
        <v>3.07</v>
      </c>
      <c r="H751" s="155" t="s">
        <v>575</v>
      </c>
      <c r="I751" s="202"/>
      <c r="J751" s="202" t="s">
        <v>9355</v>
      </c>
      <c r="K751" s="202" t="s">
        <v>2298</v>
      </c>
      <c r="L751" s="202" t="s">
        <v>9356</v>
      </c>
      <c r="M751" s="202" t="s">
        <v>2300</v>
      </c>
      <c r="N751" s="202" t="s">
        <v>4123</v>
      </c>
      <c r="O751" s="202" t="s">
        <v>185</v>
      </c>
    </row>
    <row r="752" spans="1:15">
      <c r="A752" s="199">
        <v>1171</v>
      </c>
      <c r="B752" s="202" t="s">
        <v>9357</v>
      </c>
      <c r="C752" s="202" t="s">
        <v>9358</v>
      </c>
      <c r="D752" s="155" t="s">
        <v>4025</v>
      </c>
      <c r="E752" s="155" t="s">
        <v>270</v>
      </c>
      <c r="F752" s="155">
        <v>3</v>
      </c>
      <c r="G752" s="155">
        <v>3.07</v>
      </c>
      <c r="H752" s="155" t="s">
        <v>575</v>
      </c>
      <c r="I752" s="202"/>
      <c r="J752" s="202" t="s">
        <v>4301</v>
      </c>
      <c r="K752" s="202" t="s">
        <v>7419</v>
      </c>
      <c r="L752" s="202" t="s">
        <v>4302</v>
      </c>
      <c r="M752" s="202" t="s">
        <v>7420</v>
      </c>
      <c r="N752" s="202" t="s">
        <v>5130</v>
      </c>
      <c r="O752" s="202" t="s">
        <v>185</v>
      </c>
    </row>
    <row r="753" spans="1:15">
      <c r="A753" s="199">
        <v>1172</v>
      </c>
      <c r="B753" s="202" t="s">
        <v>9359</v>
      </c>
      <c r="C753" s="202" t="s">
        <v>8161</v>
      </c>
      <c r="D753" s="155" t="s">
        <v>4025</v>
      </c>
      <c r="E753" s="155" t="s">
        <v>270</v>
      </c>
      <c r="F753" s="155">
        <v>3</v>
      </c>
      <c r="G753" s="155">
        <v>3.07</v>
      </c>
      <c r="H753" s="155" t="s">
        <v>575</v>
      </c>
      <c r="I753" s="202"/>
      <c r="J753" s="202" t="s">
        <v>9360</v>
      </c>
      <c r="K753" s="202" t="s">
        <v>7126</v>
      </c>
      <c r="L753" s="202" t="s">
        <v>9361</v>
      </c>
      <c r="M753" s="202" t="s">
        <v>7127</v>
      </c>
      <c r="N753" s="202" t="s">
        <v>4852</v>
      </c>
      <c r="O753" s="202" t="s">
        <v>185</v>
      </c>
    </row>
    <row r="754" spans="1:15">
      <c r="A754" s="199">
        <v>1173</v>
      </c>
      <c r="B754" s="202" t="s">
        <v>6302</v>
      </c>
      <c r="C754" s="202" t="s">
        <v>9362</v>
      </c>
      <c r="D754" s="155" t="s">
        <v>4025</v>
      </c>
      <c r="E754" s="155" t="s">
        <v>270</v>
      </c>
      <c r="F754" s="155">
        <v>3</v>
      </c>
      <c r="G754" s="155">
        <v>3.07</v>
      </c>
      <c r="H754" s="155" t="s">
        <v>575</v>
      </c>
      <c r="I754" s="202"/>
      <c r="J754" s="202" t="s">
        <v>2372</v>
      </c>
      <c r="K754" s="202" t="s">
        <v>7117</v>
      </c>
      <c r="L754" s="202" t="s">
        <v>2373</v>
      </c>
      <c r="M754" s="202" t="s">
        <v>7119</v>
      </c>
      <c r="N754" s="202" t="s">
        <v>795</v>
      </c>
      <c r="O754" s="202" t="s">
        <v>185</v>
      </c>
    </row>
    <row r="755" spans="1:15">
      <c r="A755" s="199">
        <v>1174</v>
      </c>
      <c r="B755" s="202" t="s">
        <v>5066</v>
      </c>
      <c r="C755" s="202" t="s">
        <v>9363</v>
      </c>
      <c r="D755" s="155" t="s">
        <v>4025</v>
      </c>
      <c r="E755" s="155" t="s">
        <v>5715</v>
      </c>
      <c r="F755" s="155">
        <v>3</v>
      </c>
      <c r="G755" s="155">
        <v>7.11</v>
      </c>
      <c r="H755" s="155" t="s">
        <v>9364</v>
      </c>
      <c r="I755" s="202">
        <v>1352</v>
      </c>
      <c r="J755" s="202" t="s">
        <v>1063</v>
      </c>
      <c r="K755" s="202" t="s">
        <v>9365</v>
      </c>
      <c r="L755" s="202" t="s">
        <v>2609</v>
      </c>
      <c r="M755" s="202" t="s">
        <v>9366</v>
      </c>
      <c r="N755" s="202" t="s">
        <v>5865</v>
      </c>
      <c r="O755" s="202" t="s">
        <v>185</v>
      </c>
    </row>
    <row r="756" spans="1:15">
      <c r="A756" s="199">
        <v>1175</v>
      </c>
      <c r="B756" s="202"/>
      <c r="C756" s="202"/>
      <c r="D756" s="155"/>
      <c r="E756" s="155"/>
      <c r="F756" s="155"/>
      <c r="G756" s="155"/>
      <c r="H756" s="155"/>
      <c r="I756" s="202"/>
      <c r="J756" s="202"/>
      <c r="K756" s="202"/>
      <c r="L756" s="202"/>
      <c r="M756" s="202"/>
      <c r="N756" s="202"/>
      <c r="O756" s="202"/>
    </row>
    <row r="757" spans="1:15">
      <c r="A757" s="199">
        <v>1176</v>
      </c>
      <c r="B757" s="202"/>
      <c r="C757" s="202"/>
      <c r="D757" s="155"/>
      <c r="E757" s="155"/>
      <c r="F757" s="155"/>
      <c r="G757" s="155"/>
      <c r="H757" s="155"/>
      <c r="I757" s="202"/>
      <c r="J757" s="202"/>
      <c r="K757" s="202"/>
      <c r="L757" s="202"/>
      <c r="M757" s="202"/>
      <c r="N757" s="202"/>
      <c r="O757" s="202"/>
    </row>
    <row r="758" spans="1:15">
      <c r="A758" s="199">
        <v>1177</v>
      </c>
      <c r="B758" s="202"/>
      <c r="C758" s="202"/>
      <c r="D758" s="155"/>
      <c r="E758" s="155"/>
      <c r="F758" s="155"/>
      <c r="G758" s="155"/>
      <c r="H758" s="155"/>
      <c r="I758" s="202"/>
      <c r="J758" s="202"/>
      <c r="K758" s="202"/>
      <c r="L758" s="202"/>
      <c r="M758" s="202"/>
      <c r="N758" s="202"/>
      <c r="O758" s="202"/>
    </row>
    <row r="759" spans="1:15">
      <c r="A759" s="199">
        <v>1178</v>
      </c>
      <c r="B759" s="202"/>
      <c r="C759" s="202"/>
      <c r="D759" s="155"/>
      <c r="E759" s="155"/>
      <c r="F759" s="155"/>
      <c r="G759" s="155"/>
      <c r="H759" s="155"/>
      <c r="I759" s="202"/>
      <c r="J759" s="202"/>
      <c r="K759" s="202"/>
      <c r="L759" s="202"/>
      <c r="M759" s="202"/>
      <c r="N759" s="202"/>
      <c r="O759" s="202"/>
    </row>
    <row r="760" spans="1:15">
      <c r="A760" s="199">
        <v>1179</v>
      </c>
      <c r="B760" s="202" t="s">
        <v>9367</v>
      </c>
      <c r="C760" s="202" t="s">
        <v>4989</v>
      </c>
      <c r="D760" s="155" t="s">
        <v>4025</v>
      </c>
      <c r="E760" s="155" t="s">
        <v>4843</v>
      </c>
      <c r="F760" s="155">
        <v>2</v>
      </c>
      <c r="G760" s="155">
        <v>3.07</v>
      </c>
      <c r="H760" s="155" t="s">
        <v>575</v>
      </c>
      <c r="I760" s="202"/>
      <c r="J760" s="202" t="s">
        <v>9368</v>
      </c>
      <c r="K760" s="202" t="s">
        <v>9369</v>
      </c>
      <c r="L760" s="202" t="s">
        <v>9370</v>
      </c>
      <c r="M760" s="202" t="s">
        <v>1604</v>
      </c>
      <c r="N760" s="202" t="s">
        <v>5379</v>
      </c>
      <c r="O760" s="202" t="s">
        <v>185</v>
      </c>
    </row>
    <row r="761" spans="1:15">
      <c r="A761" s="199">
        <v>1180</v>
      </c>
      <c r="B761" s="202" t="s">
        <v>9371</v>
      </c>
      <c r="C761" s="202" t="s">
        <v>8898</v>
      </c>
      <c r="D761" s="155" t="s">
        <v>4025</v>
      </c>
      <c r="E761" s="155" t="s">
        <v>4843</v>
      </c>
      <c r="F761" s="155">
        <v>2</v>
      </c>
      <c r="G761" s="155">
        <v>3.07</v>
      </c>
      <c r="H761" s="155" t="s">
        <v>575</v>
      </c>
      <c r="I761" s="202"/>
      <c r="J761" s="202" t="s">
        <v>9372</v>
      </c>
      <c r="K761" s="202" t="s">
        <v>6965</v>
      </c>
      <c r="L761" s="202" t="s">
        <v>9373</v>
      </c>
      <c r="M761" s="202" t="s">
        <v>4933</v>
      </c>
      <c r="N761" s="202" t="s">
        <v>9374</v>
      </c>
      <c r="O761" s="202" t="s">
        <v>185</v>
      </c>
    </row>
    <row r="762" spans="1:15">
      <c r="A762" s="199">
        <v>1181</v>
      </c>
      <c r="B762" s="200" t="s">
        <v>9375</v>
      </c>
      <c r="C762" s="200" t="s">
        <v>9376</v>
      </c>
      <c r="D762" s="155" t="s">
        <v>4025</v>
      </c>
      <c r="E762" s="165" t="s">
        <v>4843</v>
      </c>
      <c r="F762" s="155">
        <v>2</v>
      </c>
      <c r="G762" s="155">
        <v>3.07</v>
      </c>
      <c r="H762" s="155" t="s">
        <v>575</v>
      </c>
      <c r="I762" s="155"/>
      <c r="J762" s="201" t="s">
        <v>3267</v>
      </c>
      <c r="K762" s="201" t="s">
        <v>7030</v>
      </c>
      <c r="L762" s="202" t="s">
        <v>3268</v>
      </c>
      <c r="M762" s="202" t="s">
        <v>7032</v>
      </c>
      <c r="N762" s="202" t="s">
        <v>1494</v>
      </c>
      <c r="O762" s="202" t="s">
        <v>185</v>
      </c>
    </row>
    <row r="763" spans="1:15">
      <c r="A763" s="199">
        <v>1182</v>
      </c>
      <c r="B763" s="200" t="s">
        <v>9377</v>
      </c>
      <c r="C763" s="200" t="s">
        <v>9379</v>
      </c>
      <c r="D763" s="155" t="s">
        <v>4025</v>
      </c>
      <c r="E763" s="165" t="s">
        <v>4791</v>
      </c>
      <c r="F763" s="155">
        <v>2</v>
      </c>
      <c r="G763" s="155">
        <v>3.07</v>
      </c>
      <c r="H763" s="155" t="s">
        <v>575</v>
      </c>
      <c r="I763" s="155"/>
      <c r="J763" s="201" t="s">
        <v>9380</v>
      </c>
      <c r="K763" s="201" t="s">
        <v>2724</v>
      </c>
      <c r="L763" s="202" t="s">
        <v>9381</v>
      </c>
      <c r="M763" s="202" t="s">
        <v>469</v>
      </c>
      <c r="N763" s="202" t="s">
        <v>4244</v>
      </c>
      <c r="O763" s="202" t="s">
        <v>185</v>
      </c>
    </row>
    <row r="764" spans="1:15">
      <c r="A764" s="199">
        <v>1183</v>
      </c>
      <c r="B764" s="200" t="s">
        <v>1072</v>
      </c>
      <c r="C764" s="200" t="s">
        <v>9382</v>
      </c>
      <c r="D764" s="155" t="s">
        <v>4025</v>
      </c>
      <c r="E764" s="165" t="s">
        <v>4843</v>
      </c>
      <c r="F764" s="155">
        <v>2</v>
      </c>
      <c r="G764" s="155">
        <v>3.07</v>
      </c>
      <c r="H764" s="155" t="s">
        <v>575</v>
      </c>
      <c r="I764" s="155"/>
      <c r="J764" s="201" t="s">
        <v>500</v>
      </c>
      <c r="K764" s="201" t="s">
        <v>7703</v>
      </c>
      <c r="L764" s="202" t="s">
        <v>502</v>
      </c>
      <c r="M764" s="202" t="s">
        <v>7704</v>
      </c>
      <c r="N764" s="202" t="s">
        <v>6165</v>
      </c>
      <c r="O764" s="202" t="s">
        <v>185</v>
      </c>
    </row>
    <row r="765" spans="1:15">
      <c r="A765" s="199">
        <v>1184</v>
      </c>
      <c r="B765" s="200" t="s">
        <v>9383</v>
      </c>
      <c r="C765" s="200" t="s">
        <v>9384</v>
      </c>
      <c r="D765" s="155" t="s">
        <v>4025</v>
      </c>
      <c r="E765" s="165" t="s">
        <v>4843</v>
      </c>
      <c r="F765" s="155">
        <v>2</v>
      </c>
      <c r="G765" s="155">
        <v>3.07</v>
      </c>
      <c r="H765" s="155" t="s">
        <v>575</v>
      </c>
      <c r="I765" s="155"/>
      <c r="J765" s="201" t="s">
        <v>1537</v>
      </c>
      <c r="K765" s="201" t="s">
        <v>7053</v>
      </c>
      <c r="L765" s="202" t="s">
        <v>8754</v>
      </c>
      <c r="M765" s="202" t="s">
        <v>7054</v>
      </c>
      <c r="N765" s="202" t="s">
        <v>5221</v>
      </c>
      <c r="O765" s="202" t="s">
        <v>185</v>
      </c>
    </row>
    <row r="766" spans="1:15">
      <c r="A766" s="199">
        <v>1185</v>
      </c>
      <c r="B766" s="202" t="s">
        <v>9385</v>
      </c>
      <c r="C766" s="202" t="s">
        <v>9386</v>
      </c>
      <c r="D766" s="155" t="s">
        <v>4025</v>
      </c>
      <c r="E766" s="155" t="s">
        <v>4843</v>
      </c>
      <c r="F766" s="155">
        <v>2</v>
      </c>
      <c r="G766" s="155">
        <v>3.07</v>
      </c>
      <c r="H766" s="155" t="s">
        <v>575</v>
      </c>
      <c r="I766" s="202"/>
      <c r="J766" s="202" t="s">
        <v>9387</v>
      </c>
      <c r="K766" s="202" t="s">
        <v>9388</v>
      </c>
      <c r="L766" s="202" t="s">
        <v>9389</v>
      </c>
      <c r="M766" s="202" t="s">
        <v>9390</v>
      </c>
      <c r="N766" s="202" t="s">
        <v>593</v>
      </c>
      <c r="O766" s="202" t="s">
        <v>185</v>
      </c>
    </row>
    <row r="767" spans="1:15">
      <c r="A767" s="199">
        <v>1186</v>
      </c>
      <c r="B767" s="209" t="s">
        <v>9391</v>
      </c>
      <c r="C767" s="209" t="s">
        <v>9392</v>
      </c>
      <c r="D767" s="155" t="s">
        <v>4025</v>
      </c>
      <c r="E767" s="210" t="s">
        <v>4843</v>
      </c>
      <c r="F767" s="207">
        <v>2</v>
      </c>
      <c r="G767" s="155">
        <v>3.07</v>
      </c>
      <c r="H767" s="155" t="s">
        <v>575</v>
      </c>
      <c r="I767" s="204"/>
      <c r="J767" s="208" t="s">
        <v>2157</v>
      </c>
      <c r="K767" s="208" t="s">
        <v>8141</v>
      </c>
      <c r="L767" s="202" t="s">
        <v>2159</v>
      </c>
      <c r="M767" s="202" t="s">
        <v>8142</v>
      </c>
      <c r="N767" s="202" t="s">
        <v>9393</v>
      </c>
      <c r="O767" s="202" t="s">
        <v>185</v>
      </c>
    </row>
    <row r="768" spans="1:15">
      <c r="A768" s="199">
        <v>1187</v>
      </c>
      <c r="B768" s="209" t="s">
        <v>9394</v>
      </c>
      <c r="C768" s="209" t="s">
        <v>9395</v>
      </c>
      <c r="D768" s="155" t="s">
        <v>4025</v>
      </c>
      <c r="E768" s="210" t="s">
        <v>4843</v>
      </c>
      <c r="F768" s="207">
        <v>2</v>
      </c>
      <c r="G768" s="155">
        <v>3.07</v>
      </c>
      <c r="H768" s="155" t="s">
        <v>575</v>
      </c>
      <c r="I768" s="204"/>
      <c r="J768" s="208" t="s">
        <v>9396</v>
      </c>
      <c r="K768" s="208" t="s">
        <v>6978</v>
      </c>
      <c r="L768" s="202" t="s">
        <v>9397</v>
      </c>
      <c r="M768" s="202" t="s">
        <v>6979</v>
      </c>
      <c r="N768" s="202" t="s">
        <v>7266</v>
      </c>
      <c r="O768" s="202" t="s">
        <v>185</v>
      </c>
    </row>
    <row r="769" spans="1:15">
      <c r="A769" s="199">
        <v>1188</v>
      </c>
      <c r="B769" s="209" t="s">
        <v>4979</v>
      </c>
      <c r="C769" s="209" t="s">
        <v>9399</v>
      </c>
      <c r="D769" s="155" t="s">
        <v>4025</v>
      </c>
      <c r="E769" s="210" t="s">
        <v>4843</v>
      </c>
      <c r="F769" s="207">
        <v>2</v>
      </c>
      <c r="G769" s="155">
        <v>3.07</v>
      </c>
      <c r="H769" s="155" t="s">
        <v>575</v>
      </c>
      <c r="I769" s="204"/>
      <c r="J769" s="208" t="s">
        <v>2346</v>
      </c>
      <c r="K769" s="208" t="s">
        <v>7283</v>
      </c>
      <c r="L769" s="202" t="s">
        <v>2347</v>
      </c>
      <c r="M769" s="202" t="s">
        <v>7284</v>
      </c>
      <c r="N769" s="202" t="s">
        <v>5113</v>
      </c>
      <c r="O769" s="202" t="s">
        <v>185</v>
      </c>
    </row>
    <row r="770" spans="1:15">
      <c r="A770" s="199">
        <v>1189</v>
      </c>
      <c r="B770" s="209" t="s">
        <v>9400</v>
      </c>
      <c r="C770" s="209" t="s">
        <v>9287</v>
      </c>
      <c r="D770" s="155" t="s">
        <v>4025</v>
      </c>
      <c r="E770" s="210" t="s">
        <v>4936</v>
      </c>
      <c r="F770" s="207">
        <v>3</v>
      </c>
      <c r="G770" s="155">
        <v>3.07</v>
      </c>
      <c r="H770" s="155" t="s">
        <v>575</v>
      </c>
      <c r="I770" s="204"/>
      <c r="J770" s="208" t="s">
        <v>7640</v>
      </c>
      <c r="K770" s="208" t="s">
        <v>6902</v>
      </c>
      <c r="L770" s="202" t="s">
        <v>9401</v>
      </c>
      <c r="M770" s="202" t="s">
        <v>6903</v>
      </c>
      <c r="N770" s="202" t="s">
        <v>4267</v>
      </c>
      <c r="O770" s="202" t="s">
        <v>185</v>
      </c>
    </row>
    <row r="771" spans="1:15">
      <c r="A771" s="199">
        <v>1190</v>
      </c>
      <c r="B771" s="209" t="s">
        <v>9402</v>
      </c>
      <c r="C771" s="209" t="s">
        <v>9403</v>
      </c>
      <c r="D771" s="155" t="s">
        <v>4025</v>
      </c>
      <c r="E771" s="210" t="s">
        <v>4936</v>
      </c>
      <c r="F771" s="207">
        <v>3</v>
      </c>
      <c r="G771" s="155">
        <v>3.07</v>
      </c>
      <c r="H771" s="155" t="s">
        <v>575</v>
      </c>
      <c r="I771" s="204"/>
      <c r="J771" s="208" t="s">
        <v>1662</v>
      </c>
      <c r="K771" s="208" t="s">
        <v>9404</v>
      </c>
      <c r="L771" s="202" t="s">
        <v>1664</v>
      </c>
      <c r="M771" s="202" t="s">
        <v>9405</v>
      </c>
      <c r="N771" s="202" t="s">
        <v>1358</v>
      </c>
      <c r="O771" s="202" t="s">
        <v>185</v>
      </c>
    </row>
    <row r="772" spans="1:15">
      <c r="A772" s="199">
        <v>1191</v>
      </c>
      <c r="B772" s="209" t="s">
        <v>9406</v>
      </c>
      <c r="C772" s="209" t="s">
        <v>9407</v>
      </c>
      <c r="D772" s="155" t="s">
        <v>4025</v>
      </c>
      <c r="E772" s="210" t="s">
        <v>4936</v>
      </c>
      <c r="F772" s="207">
        <v>3</v>
      </c>
      <c r="G772" s="155">
        <v>3.07</v>
      </c>
      <c r="H772" s="155" t="s">
        <v>575</v>
      </c>
      <c r="I772" s="204"/>
      <c r="J772" s="208" t="s">
        <v>9408</v>
      </c>
      <c r="K772" s="208" t="s">
        <v>7084</v>
      </c>
      <c r="L772" s="202" t="s">
        <v>9409</v>
      </c>
      <c r="M772" s="202" t="s">
        <v>7085</v>
      </c>
      <c r="N772" s="202" t="s">
        <v>4947</v>
      </c>
      <c r="O772" s="202" t="s">
        <v>185</v>
      </c>
    </row>
    <row r="773" spans="1:15">
      <c r="A773" s="199">
        <v>1192</v>
      </c>
      <c r="B773" s="209" t="s">
        <v>9410</v>
      </c>
      <c r="C773" s="209" t="s">
        <v>9411</v>
      </c>
      <c r="D773" s="155" t="s">
        <v>4025</v>
      </c>
      <c r="E773" s="210" t="s">
        <v>4936</v>
      </c>
      <c r="F773" s="207">
        <v>3</v>
      </c>
      <c r="G773" s="155">
        <v>3.07</v>
      </c>
      <c r="H773" s="155" t="s">
        <v>575</v>
      </c>
      <c r="I773" s="204"/>
      <c r="J773" s="208" t="s">
        <v>9412</v>
      </c>
      <c r="K773" s="208" t="s">
        <v>9413</v>
      </c>
      <c r="L773" s="202" t="s">
        <v>9414</v>
      </c>
      <c r="M773" s="202" t="s">
        <v>9415</v>
      </c>
      <c r="N773" s="202" t="s">
        <v>1921</v>
      </c>
      <c r="O773" s="202" t="s">
        <v>185</v>
      </c>
    </row>
    <row r="774" spans="1:15">
      <c r="A774" s="199">
        <v>1193</v>
      </c>
      <c r="B774" s="209" t="s">
        <v>9416</v>
      </c>
      <c r="C774" s="209" t="s">
        <v>9417</v>
      </c>
      <c r="D774" s="155" t="s">
        <v>4025</v>
      </c>
      <c r="E774" s="210" t="s">
        <v>4936</v>
      </c>
      <c r="F774" s="207">
        <v>3</v>
      </c>
      <c r="G774" s="155">
        <v>3.07</v>
      </c>
      <c r="H774" s="155" t="s">
        <v>575</v>
      </c>
      <c r="I774" s="204"/>
      <c r="J774" s="208" t="s">
        <v>9418</v>
      </c>
      <c r="K774" s="208" t="s">
        <v>9419</v>
      </c>
      <c r="L774" s="202" t="s">
        <v>9420</v>
      </c>
      <c r="M774" s="202" t="s">
        <v>9421</v>
      </c>
      <c r="N774" s="202" t="s">
        <v>9422</v>
      </c>
      <c r="O774" s="202" t="s">
        <v>185</v>
      </c>
    </row>
    <row r="775" spans="1:15">
      <c r="A775" s="199">
        <v>1194</v>
      </c>
      <c r="B775" s="209" t="s">
        <v>4964</v>
      </c>
      <c r="C775" s="209" t="s">
        <v>9423</v>
      </c>
      <c r="D775" s="155" t="s">
        <v>4025</v>
      </c>
      <c r="E775" s="210" t="s">
        <v>4936</v>
      </c>
      <c r="F775" s="207">
        <v>3</v>
      </c>
      <c r="G775" s="155">
        <v>3.07</v>
      </c>
      <c r="H775" s="155" t="s">
        <v>575</v>
      </c>
      <c r="I775" s="204"/>
      <c r="J775" s="208" t="s">
        <v>352</v>
      </c>
      <c r="K775" s="208" t="s">
        <v>9424</v>
      </c>
      <c r="L775" s="202" t="s">
        <v>1002</v>
      </c>
      <c r="M775" s="202" t="s">
        <v>9425</v>
      </c>
      <c r="N775" s="202" t="s">
        <v>4108</v>
      </c>
      <c r="O775" s="202" t="s">
        <v>185</v>
      </c>
    </row>
    <row r="776" spans="1:15">
      <c r="A776" s="199">
        <v>1195</v>
      </c>
      <c r="B776" s="209" t="s">
        <v>9426</v>
      </c>
      <c r="C776" s="209" t="s">
        <v>9427</v>
      </c>
      <c r="D776" s="155" t="s">
        <v>4025</v>
      </c>
      <c r="E776" s="210" t="s">
        <v>4936</v>
      </c>
      <c r="F776" s="207">
        <v>3</v>
      </c>
      <c r="G776" s="155">
        <v>3.07</v>
      </c>
      <c r="H776" s="155" t="s">
        <v>575</v>
      </c>
      <c r="I776" s="204"/>
      <c r="J776" s="208" t="s">
        <v>2200</v>
      </c>
      <c r="K776" s="208" t="s">
        <v>7514</v>
      </c>
      <c r="L776" s="202" t="s">
        <v>2202</v>
      </c>
      <c r="M776" s="202" t="s">
        <v>7515</v>
      </c>
      <c r="N776" s="202" t="s">
        <v>1544</v>
      </c>
      <c r="O776" s="202" t="s">
        <v>185</v>
      </c>
    </row>
    <row r="777" spans="1:15">
      <c r="A777" s="199">
        <v>1196</v>
      </c>
      <c r="B777" s="209" t="s">
        <v>9428</v>
      </c>
      <c r="C777" s="209" t="s">
        <v>9429</v>
      </c>
      <c r="D777" s="155" t="s">
        <v>4025</v>
      </c>
      <c r="E777" s="210" t="s">
        <v>4936</v>
      </c>
      <c r="F777" s="207">
        <v>2</v>
      </c>
      <c r="G777" s="155">
        <v>3.07</v>
      </c>
      <c r="H777" s="155" t="s">
        <v>575</v>
      </c>
      <c r="I777" s="204"/>
      <c r="J777" s="208" t="s">
        <v>9430</v>
      </c>
      <c r="K777" s="208" t="s">
        <v>9431</v>
      </c>
      <c r="L777" s="202" t="s">
        <v>9432</v>
      </c>
      <c r="M777" s="202" t="s">
        <v>9433</v>
      </c>
      <c r="N777" s="202" t="s">
        <v>2101</v>
      </c>
      <c r="O777" s="202" t="s">
        <v>185</v>
      </c>
    </row>
    <row r="778" spans="1:15">
      <c r="A778" s="199">
        <v>1197</v>
      </c>
      <c r="B778" s="209" t="s">
        <v>9434</v>
      </c>
      <c r="C778" s="209" t="s">
        <v>9435</v>
      </c>
      <c r="D778" s="155" t="s">
        <v>4025</v>
      </c>
      <c r="E778" s="210" t="s">
        <v>4936</v>
      </c>
      <c r="F778" s="207">
        <v>2</v>
      </c>
      <c r="G778" s="155">
        <v>3.07</v>
      </c>
      <c r="H778" s="155" t="s">
        <v>575</v>
      </c>
      <c r="I778" s="204"/>
      <c r="J778" s="208" t="s">
        <v>7817</v>
      </c>
      <c r="K778" s="208" t="s">
        <v>3058</v>
      </c>
      <c r="L778" s="202" t="s">
        <v>7818</v>
      </c>
      <c r="M778" s="202" t="s">
        <v>3059</v>
      </c>
      <c r="N778" s="202" t="s">
        <v>2079</v>
      </c>
      <c r="O778" s="202" t="s">
        <v>185</v>
      </c>
    </row>
    <row r="779" spans="1:15">
      <c r="A779" s="199">
        <v>1198</v>
      </c>
      <c r="B779" s="209" t="s">
        <v>5069</v>
      </c>
      <c r="C779" s="209" t="s">
        <v>9436</v>
      </c>
      <c r="D779" s="155" t="s">
        <v>4025</v>
      </c>
      <c r="E779" s="210" t="s">
        <v>4936</v>
      </c>
      <c r="F779" s="207">
        <v>2</v>
      </c>
      <c r="G779" s="155">
        <v>3.07</v>
      </c>
      <c r="H779" s="155" t="s">
        <v>575</v>
      </c>
      <c r="I779" s="204"/>
      <c r="J779" s="208" t="s">
        <v>1422</v>
      </c>
      <c r="K779" s="208" t="s">
        <v>1271</v>
      </c>
      <c r="L779" s="202" t="s">
        <v>1423</v>
      </c>
      <c r="M779" s="202" t="s">
        <v>1273</v>
      </c>
      <c r="N779" s="202" t="s">
        <v>4051</v>
      </c>
      <c r="O779" s="202" t="s">
        <v>185</v>
      </c>
    </row>
    <row r="780" spans="1:15">
      <c r="A780" s="199">
        <v>1199</v>
      </c>
      <c r="B780" s="202" t="s">
        <v>5741</v>
      </c>
      <c r="C780" s="202" t="s">
        <v>9437</v>
      </c>
      <c r="D780" s="155" t="s">
        <v>4025</v>
      </c>
      <c r="E780" s="155" t="s">
        <v>4936</v>
      </c>
      <c r="F780" s="155">
        <v>2</v>
      </c>
      <c r="G780" s="155">
        <v>3.07</v>
      </c>
      <c r="H780" s="155" t="s">
        <v>575</v>
      </c>
      <c r="I780" s="202"/>
      <c r="J780" s="202" t="s">
        <v>5744</v>
      </c>
      <c r="K780" s="202" t="s">
        <v>7178</v>
      </c>
      <c r="L780" s="202" t="s">
        <v>5745</v>
      </c>
      <c r="M780" s="202" t="s">
        <v>7179</v>
      </c>
      <c r="N780" s="202" t="s">
        <v>919</v>
      </c>
      <c r="O780" s="202" t="s">
        <v>185</v>
      </c>
    </row>
    <row r="781" spans="1:15">
      <c r="A781" s="199">
        <v>1200</v>
      </c>
      <c r="B781" s="202" t="s">
        <v>9438</v>
      </c>
      <c r="C781" s="202" t="s">
        <v>9439</v>
      </c>
      <c r="D781" s="155" t="s">
        <v>4025</v>
      </c>
      <c r="E781" s="155" t="s">
        <v>4936</v>
      </c>
      <c r="F781" s="155">
        <v>2</v>
      </c>
      <c r="G781" s="155">
        <v>3.07</v>
      </c>
      <c r="H781" s="155" t="s">
        <v>575</v>
      </c>
      <c r="I781" s="202"/>
      <c r="J781" s="202" t="s">
        <v>9440</v>
      </c>
      <c r="K781" s="202" t="s">
        <v>6812</v>
      </c>
      <c r="L781" s="202" t="s">
        <v>9441</v>
      </c>
      <c r="M781" s="202" t="s">
        <v>6814</v>
      </c>
      <c r="N781" s="202" t="s">
        <v>7266</v>
      </c>
      <c r="O781" s="202" t="s">
        <v>185</v>
      </c>
    </row>
    <row r="782" spans="1:15">
      <c r="A782" s="199">
        <v>1201</v>
      </c>
      <c r="B782" s="202" t="s">
        <v>9442</v>
      </c>
      <c r="C782" s="202" t="s">
        <v>9443</v>
      </c>
      <c r="D782" s="155" t="s">
        <v>4025</v>
      </c>
      <c r="E782" s="155" t="s">
        <v>4936</v>
      </c>
      <c r="F782" s="155">
        <v>2</v>
      </c>
      <c r="G782" s="155">
        <v>3.07</v>
      </c>
      <c r="H782" s="155" t="s">
        <v>575</v>
      </c>
      <c r="I782" s="202"/>
      <c r="J782" s="202" t="s">
        <v>9444</v>
      </c>
      <c r="K782" s="202" t="s">
        <v>8762</v>
      </c>
      <c r="L782" s="202" t="s">
        <v>9445</v>
      </c>
      <c r="M782" s="202" t="s">
        <v>8763</v>
      </c>
      <c r="N782" s="202" t="s">
        <v>1216</v>
      </c>
      <c r="O782" s="202" t="s">
        <v>185</v>
      </c>
    </row>
    <row r="783" spans="1:15">
      <c r="A783" s="199">
        <v>1202</v>
      </c>
      <c r="B783" s="202" t="s">
        <v>9446</v>
      </c>
      <c r="C783" s="202" t="s">
        <v>9447</v>
      </c>
      <c r="D783" s="155" t="s">
        <v>4025</v>
      </c>
      <c r="E783" s="155" t="s">
        <v>4936</v>
      </c>
      <c r="F783" s="155">
        <v>2</v>
      </c>
      <c r="G783" s="155">
        <v>3.07</v>
      </c>
      <c r="H783" s="155" t="s">
        <v>575</v>
      </c>
      <c r="I783" s="202"/>
      <c r="J783" s="202" t="s">
        <v>9448</v>
      </c>
      <c r="K783" s="202" t="s">
        <v>9449</v>
      </c>
      <c r="L783" s="202" t="s">
        <v>9450</v>
      </c>
      <c r="M783" s="202" t="s">
        <v>9451</v>
      </c>
      <c r="N783" s="202" t="s">
        <v>9123</v>
      </c>
      <c r="O783" s="202" t="s">
        <v>185</v>
      </c>
    </row>
    <row r="784" spans="1:15">
      <c r="A784" s="199">
        <v>1203</v>
      </c>
      <c r="B784" s="202" t="s">
        <v>9452</v>
      </c>
      <c r="C784" s="202" t="s">
        <v>8899</v>
      </c>
      <c r="D784" s="155" t="s">
        <v>4025</v>
      </c>
      <c r="E784" s="155" t="s">
        <v>5023</v>
      </c>
      <c r="F784" s="155">
        <v>3</v>
      </c>
      <c r="G784" s="155">
        <v>3.07</v>
      </c>
      <c r="H784" s="155" t="s">
        <v>575</v>
      </c>
      <c r="I784" s="155"/>
      <c r="J784" s="202" t="s">
        <v>9453</v>
      </c>
      <c r="K784" s="202" t="s">
        <v>6965</v>
      </c>
      <c r="L784" s="202" t="s">
        <v>9454</v>
      </c>
      <c r="M784" s="202" t="s">
        <v>4933</v>
      </c>
      <c r="N784" s="202" t="s">
        <v>1267</v>
      </c>
      <c r="O784" s="202" t="s">
        <v>185</v>
      </c>
    </row>
    <row r="785" spans="1:15">
      <c r="A785" s="199">
        <v>1204</v>
      </c>
      <c r="B785" s="202" t="s">
        <v>9455</v>
      </c>
      <c r="C785" s="202" t="s">
        <v>9456</v>
      </c>
      <c r="D785" s="155" t="s">
        <v>4025</v>
      </c>
      <c r="E785" s="155" t="s">
        <v>5023</v>
      </c>
      <c r="F785" s="155">
        <v>3</v>
      </c>
      <c r="G785" s="155">
        <v>3.07</v>
      </c>
      <c r="H785" s="155" t="s">
        <v>575</v>
      </c>
      <c r="I785" s="155"/>
      <c r="J785" s="202" t="s">
        <v>3322</v>
      </c>
      <c r="K785" s="202" t="s">
        <v>7767</v>
      </c>
      <c r="L785" s="202" t="s">
        <v>3324</v>
      </c>
      <c r="M785" s="202" t="s">
        <v>7768</v>
      </c>
      <c r="N785" s="202" t="s">
        <v>3927</v>
      </c>
      <c r="O785" s="202" t="s">
        <v>185</v>
      </c>
    </row>
    <row r="786" spans="1:15">
      <c r="A786" s="199">
        <v>1205</v>
      </c>
      <c r="B786" s="202" t="s">
        <v>9457</v>
      </c>
      <c r="C786" s="202" t="s">
        <v>9458</v>
      </c>
      <c r="D786" s="155" t="s">
        <v>4025</v>
      </c>
      <c r="E786" s="155" t="s">
        <v>5023</v>
      </c>
      <c r="F786" s="155">
        <v>3</v>
      </c>
      <c r="G786" s="155">
        <v>3.07</v>
      </c>
      <c r="H786" s="155" t="s">
        <v>575</v>
      </c>
      <c r="I786" s="155"/>
      <c r="J786" s="202" t="s">
        <v>8099</v>
      </c>
      <c r="K786" s="202" t="s">
        <v>9459</v>
      </c>
      <c r="L786" s="202" t="s">
        <v>8101</v>
      </c>
      <c r="M786" s="202" t="s">
        <v>9460</v>
      </c>
      <c r="N786" s="202" t="s">
        <v>1782</v>
      </c>
      <c r="O786" s="202" t="s">
        <v>185</v>
      </c>
    </row>
    <row r="787" spans="1:15">
      <c r="A787" s="199">
        <v>1206</v>
      </c>
      <c r="B787" s="202" t="s">
        <v>9461</v>
      </c>
      <c r="C787" s="202" t="s">
        <v>9462</v>
      </c>
      <c r="D787" s="155" t="s">
        <v>4025</v>
      </c>
      <c r="E787" s="155" t="s">
        <v>5023</v>
      </c>
      <c r="F787" s="155">
        <v>3</v>
      </c>
      <c r="G787" s="155">
        <v>3.07</v>
      </c>
      <c r="H787" s="155" t="s">
        <v>575</v>
      </c>
      <c r="I787" s="155"/>
      <c r="J787" s="202" t="s">
        <v>9463</v>
      </c>
      <c r="K787" s="202" t="s">
        <v>7703</v>
      </c>
      <c r="L787" s="202" t="s">
        <v>9464</v>
      </c>
      <c r="M787" s="202" t="s">
        <v>7704</v>
      </c>
      <c r="N787" s="202" t="s">
        <v>1861</v>
      </c>
      <c r="O787" s="202" t="s">
        <v>185</v>
      </c>
    </row>
    <row r="788" spans="1:15">
      <c r="A788" s="199">
        <v>1207</v>
      </c>
      <c r="B788" s="202" t="s">
        <v>4015</v>
      </c>
      <c r="C788" s="202" t="s">
        <v>9465</v>
      </c>
      <c r="D788" s="155" t="s">
        <v>4025</v>
      </c>
      <c r="E788" s="155" t="s">
        <v>5023</v>
      </c>
      <c r="F788" s="155">
        <v>3</v>
      </c>
      <c r="G788" s="155">
        <v>3.07</v>
      </c>
      <c r="H788" s="155" t="s">
        <v>575</v>
      </c>
      <c r="I788" s="155"/>
      <c r="J788" s="202" t="s">
        <v>2327</v>
      </c>
      <c r="K788" s="202" t="s">
        <v>9466</v>
      </c>
      <c r="L788" s="202" t="s">
        <v>2632</v>
      </c>
      <c r="M788" s="202" t="s">
        <v>9467</v>
      </c>
      <c r="N788" s="202" t="s">
        <v>4035</v>
      </c>
      <c r="O788" s="202" t="s">
        <v>185</v>
      </c>
    </row>
    <row r="789" spans="1:15">
      <c r="A789" s="199">
        <v>1208</v>
      </c>
      <c r="B789" s="202" t="s">
        <v>4015</v>
      </c>
      <c r="C789" s="202" t="s">
        <v>9468</v>
      </c>
      <c r="D789" s="155" t="s">
        <v>4025</v>
      </c>
      <c r="E789" s="155" t="s">
        <v>5023</v>
      </c>
      <c r="F789" s="155">
        <v>3</v>
      </c>
      <c r="G789" s="155">
        <v>3.07</v>
      </c>
      <c r="H789" s="155" t="s">
        <v>575</v>
      </c>
      <c r="I789" s="155"/>
      <c r="J789" s="202" t="s">
        <v>2327</v>
      </c>
      <c r="K789" s="202" t="s">
        <v>6421</v>
      </c>
      <c r="L789" s="202" t="s">
        <v>2632</v>
      </c>
      <c r="M789" s="202" t="s">
        <v>6422</v>
      </c>
      <c r="N789" s="202" t="s">
        <v>4035</v>
      </c>
      <c r="O789" s="202" t="s">
        <v>185</v>
      </c>
    </row>
    <row r="790" spans="1:15">
      <c r="A790" s="199">
        <v>1209</v>
      </c>
      <c r="B790" s="200" t="s">
        <v>6533</v>
      </c>
      <c r="C790" s="200" t="s">
        <v>9469</v>
      </c>
      <c r="D790" s="155" t="s">
        <v>4025</v>
      </c>
      <c r="E790" s="165" t="s">
        <v>5023</v>
      </c>
      <c r="F790" s="155">
        <v>3</v>
      </c>
      <c r="G790" s="155">
        <v>3.07</v>
      </c>
      <c r="H790" s="155" t="s">
        <v>575</v>
      </c>
      <c r="I790" s="155"/>
      <c r="J790" s="201" t="s">
        <v>1833</v>
      </c>
      <c r="K790" s="201" t="s">
        <v>9470</v>
      </c>
      <c r="L790" s="202" t="s">
        <v>1835</v>
      </c>
      <c r="M790" s="202" t="s">
        <v>7522</v>
      </c>
      <c r="N790" s="202" t="s">
        <v>5773</v>
      </c>
      <c r="O790" s="202" t="s">
        <v>185</v>
      </c>
    </row>
    <row r="791" spans="1:15">
      <c r="A791" s="199">
        <v>1210</v>
      </c>
      <c r="B791" s="200" t="s">
        <v>6308</v>
      </c>
      <c r="C791" s="200" t="s">
        <v>9471</v>
      </c>
      <c r="D791" s="155" t="s">
        <v>4025</v>
      </c>
      <c r="E791" s="165" t="s">
        <v>5023</v>
      </c>
      <c r="F791" s="155">
        <v>3</v>
      </c>
      <c r="G791" s="155">
        <v>3.07</v>
      </c>
      <c r="H791" s="155" t="s">
        <v>575</v>
      </c>
      <c r="I791" s="155"/>
      <c r="J791" s="201" t="s">
        <v>6310</v>
      </c>
      <c r="K791" s="201" t="s">
        <v>9472</v>
      </c>
      <c r="L791" s="202" t="s">
        <v>8920</v>
      </c>
      <c r="M791" s="202" t="s">
        <v>9473</v>
      </c>
      <c r="N791" s="202" t="s">
        <v>1580</v>
      </c>
      <c r="O791" s="202" t="s">
        <v>185</v>
      </c>
    </row>
    <row r="792" spans="1:15">
      <c r="A792" s="199">
        <v>1211</v>
      </c>
      <c r="B792" s="200" t="s">
        <v>9474</v>
      </c>
      <c r="C792" s="200" t="s">
        <v>9475</v>
      </c>
      <c r="D792" s="155" t="s">
        <v>4025</v>
      </c>
      <c r="E792" s="165" t="s">
        <v>5023</v>
      </c>
      <c r="F792" s="155">
        <v>3</v>
      </c>
      <c r="G792" s="155">
        <v>3.07</v>
      </c>
      <c r="H792" s="155" t="s">
        <v>575</v>
      </c>
      <c r="I792" s="155"/>
      <c r="J792" s="201" t="s">
        <v>9476</v>
      </c>
      <c r="K792" s="201" t="s">
        <v>6875</v>
      </c>
      <c r="L792" s="202" t="s">
        <v>9477</v>
      </c>
      <c r="M792" s="202" t="s">
        <v>6877</v>
      </c>
      <c r="N792" s="202" t="s">
        <v>9478</v>
      </c>
      <c r="O792" s="202" t="s">
        <v>185</v>
      </c>
    </row>
    <row r="793" spans="1:15">
      <c r="A793" s="199">
        <v>1212</v>
      </c>
      <c r="B793" s="200" t="s">
        <v>9479</v>
      </c>
      <c r="C793" s="200" t="s">
        <v>9480</v>
      </c>
      <c r="D793" s="155" t="s">
        <v>4025</v>
      </c>
      <c r="E793" s="165" t="s">
        <v>5023</v>
      </c>
      <c r="F793" s="155">
        <v>3</v>
      </c>
      <c r="G793" s="155">
        <v>3.07</v>
      </c>
      <c r="H793" s="155" t="s">
        <v>575</v>
      </c>
      <c r="I793" s="155"/>
      <c r="J793" s="201" t="s">
        <v>9481</v>
      </c>
      <c r="K793" s="201" t="s">
        <v>8592</v>
      </c>
      <c r="L793" s="202" t="s">
        <v>9482</v>
      </c>
      <c r="M793" s="202" t="s">
        <v>8594</v>
      </c>
      <c r="N793" s="202" t="s">
        <v>795</v>
      </c>
      <c r="O793" s="202" t="s">
        <v>185</v>
      </c>
    </row>
    <row r="794" spans="1:15">
      <c r="A794" s="199">
        <v>1213</v>
      </c>
      <c r="B794" s="200" t="s">
        <v>4630</v>
      </c>
      <c r="C794" s="200" t="s">
        <v>8881</v>
      </c>
      <c r="D794" s="155" t="s">
        <v>4025</v>
      </c>
      <c r="E794" s="165" t="s">
        <v>5023</v>
      </c>
      <c r="F794" s="155">
        <v>3</v>
      </c>
      <c r="G794" s="155">
        <v>3.07</v>
      </c>
      <c r="H794" s="155" t="s">
        <v>575</v>
      </c>
      <c r="I794" s="155"/>
      <c r="J794" s="201" t="s">
        <v>1187</v>
      </c>
      <c r="K794" s="201" t="s">
        <v>7786</v>
      </c>
      <c r="L794" s="202" t="s">
        <v>1188</v>
      </c>
      <c r="M794" s="202" t="s">
        <v>7787</v>
      </c>
      <c r="N794" s="202" t="s">
        <v>3932</v>
      </c>
      <c r="O794" s="202" t="s">
        <v>185</v>
      </c>
    </row>
    <row r="795" spans="1:15">
      <c r="A795" s="199">
        <v>1214</v>
      </c>
      <c r="B795" s="200" t="s">
        <v>9483</v>
      </c>
      <c r="C795" s="200" t="s">
        <v>9484</v>
      </c>
      <c r="D795" s="155" t="s">
        <v>4025</v>
      </c>
      <c r="E795" s="165" t="s">
        <v>5023</v>
      </c>
      <c r="F795" s="155">
        <v>3</v>
      </c>
      <c r="G795" s="155">
        <v>3.07</v>
      </c>
      <c r="H795" s="155" t="s">
        <v>575</v>
      </c>
      <c r="I795" s="155"/>
      <c r="J795" s="201" t="s">
        <v>9485</v>
      </c>
      <c r="K795" s="201" t="s">
        <v>7113</v>
      </c>
      <c r="L795" s="202" t="s">
        <v>9486</v>
      </c>
      <c r="M795" s="202" t="s">
        <v>6899</v>
      </c>
      <c r="N795" s="202" t="s">
        <v>398</v>
      </c>
      <c r="O795" s="202" t="s">
        <v>185</v>
      </c>
    </row>
    <row r="796" spans="1:15">
      <c r="A796" s="199">
        <v>1215</v>
      </c>
      <c r="B796" s="200" t="s">
        <v>5598</v>
      </c>
      <c r="C796" s="200" t="s">
        <v>9487</v>
      </c>
      <c r="D796" s="155" t="s">
        <v>4025</v>
      </c>
      <c r="E796" s="165" t="s">
        <v>5023</v>
      </c>
      <c r="F796" s="155">
        <v>2</v>
      </c>
      <c r="G796" s="155">
        <v>3.07</v>
      </c>
      <c r="H796" s="155" t="s">
        <v>575</v>
      </c>
      <c r="I796" s="155"/>
      <c r="J796" s="201" t="s">
        <v>4276</v>
      </c>
      <c r="K796" s="201" t="s">
        <v>6978</v>
      </c>
      <c r="L796" s="202" t="s">
        <v>4277</v>
      </c>
      <c r="M796" s="202" t="s">
        <v>6979</v>
      </c>
      <c r="N796" s="202" t="s">
        <v>831</v>
      </c>
      <c r="O796" s="202" t="s">
        <v>185</v>
      </c>
    </row>
    <row r="797" spans="1:15">
      <c r="A797" s="199">
        <v>1216</v>
      </c>
      <c r="B797" s="200" t="s">
        <v>9488</v>
      </c>
      <c r="C797" s="200" t="s">
        <v>9489</v>
      </c>
      <c r="D797" s="155" t="s">
        <v>4025</v>
      </c>
      <c r="E797" s="165" t="s">
        <v>5023</v>
      </c>
      <c r="F797" s="155">
        <v>2</v>
      </c>
      <c r="G797" s="155">
        <v>3.07</v>
      </c>
      <c r="H797" s="155" t="s">
        <v>575</v>
      </c>
      <c r="I797" s="155"/>
      <c r="J797" s="201" t="s">
        <v>4239</v>
      </c>
      <c r="K797" s="201" t="s">
        <v>9490</v>
      </c>
      <c r="L797" s="202" t="s">
        <v>4240</v>
      </c>
      <c r="M797" s="202" t="s">
        <v>9491</v>
      </c>
      <c r="N797" s="202" t="s">
        <v>4560</v>
      </c>
      <c r="O797" s="202" t="s">
        <v>185</v>
      </c>
    </row>
    <row r="798" spans="1:15">
      <c r="A798" s="199">
        <v>1217</v>
      </c>
      <c r="B798" s="200"/>
      <c r="C798" s="200"/>
      <c r="D798" s="155"/>
      <c r="E798" s="165"/>
      <c r="F798" s="155"/>
      <c r="G798" s="155"/>
      <c r="H798" s="155"/>
      <c r="I798" s="155"/>
      <c r="J798" s="201"/>
      <c r="K798" s="201"/>
      <c r="L798" s="202"/>
      <c r="M798" s="202"/>
      <c r="N798" s="202"/>
      <c r="O798" s="202"/>
    </row>
    <row r="799" spans="1:15">
      <c r="A799" s="199">
        <v>1218</v>
      </c>
      <c r="B799" s="200" t="s">
        <v>9492</v>
      </c>
      <c r="C799" s="200" t="s">
        <v>9493</v>
      </c>
      <c r="D799" s="155" t="s">
        <v>4025</v>
      </c>
      <c r="E799" s="165" t="s">
        <v>5023</v>
      </c>
      <c r="F799" s="155">
        <v>2</v>
      </c>
      <c r="G799" s="155">
        <v>3.07</v>
      </c>
      <c r="H799" s="155" t="s">
        <v>575</v>
      </c>
      <c r="I799" s="155"/>
      <c r="J799" s="201" t="s">
        <v>5759</v>
      </c>
      <c r="K799" s="201" t="s">
        <v>6850</v>
      </c>
      <c r="L799" s="202" t="s">
        <v>5760</v>
      </c>
      <c r="M799" s="202" t="s">
        <v>6852</v>
      </c>
      <c r="N799" s="202" t="s">
        <v>5426</v>
      </c>
      <c r="O799" s="202" t="s">
        <v>185</v>
      </c>
    </row>
    <row r="800" spans="1:15">
      <c r="A800" s="199">
        <v>1219</v>
      </c>
      <c r="B800" s="200" t="s">
        <v>4041</v>
      </c>
      <c r="C800" s="200" t="s">
        <v>9494</v>
      </c>
      <c r="D800" s="155" t="s">
        <v>4025</v>
      </c>
      <c r="E800" s="165" t="s">
        <v>5023</v>
      </c>
      <c r="F800" s="155">
        <v>2</v>
      </c>
      <c r="G800" s="155">
        <v>3.07</v>
      </c>
      <c r="H800" s="155" t="s">
        <v>575</v>
      </c>
      <c r="I800" s="155"/>
      <c r="J800" s="201" t="s">
        <v>500</v>
      </c>
      <c r="K800" s="201" t="s">
        <v>7117</v>
      </c>
      <c r="L800" s="202" t="s">
        <v>502</v>
      </c>
      <c r="M800" s="202" t="s">
        <v>7119</v>
      </c>
      <c r="N800" s="202" t="s">
        <v>5426</v>
      </c>
      <c r="O800" s="202" t="s">
        <v>185</v>
      </c>
    </row>
    <row r="801" spans="1:15">
      <c r="A801" s="199">
        <v>1220</v>
      </c>
      <c r="B801" s="200" t="s">
        <v>4497</v>
      </c>
      <c r="C801" s="200" t="s">
        <v>9495</v>
      </c>
      <c r="D801" s="155" t="s">
        <v>4025</v>
      </c>
      <c r="E801" s="165" t="s">
        <v>5023</v>
      </c>
      <c r="F801" s="155">
        <v>2</v>
      </c>
      <c r="G801" s="155">
        <v>3.07</v>
      </c>
      <c r="H801" s="155" t="s">
        <v>575</v>
      </c>
      <c r="I801" s="155"/>
      <c r="J801" s="201" t="s">
        <v>4499</v>
      </c>
      <c r="K801" s="201" t="s">
        <v>6791</v>
      </c>
      <c r="L801" s="202" t="s">
        <v>4501</v>
      </c>
      <c r="M801" s="202" t="s">
        <v>7422</v>
      </c>
      <c r="N801" s="202" t="s">
        <v>2470</v>
      </c>
      <c r="O801" s="202" t="s">
        <v>185</v>
      </c>
    </row>
    <row r="802" spans="1:15">
      <c r="A802" s="199">
        <v>1221</v>
      </c>
      <c r="B802" s="202" t="s">
        <v>9496</v>
      </c>
      <c r="C802" s="202" t="s">
        <v>9497</v>
      </c>
      <c r="D802" s="155" t="s">
        <v>4025</v>
      </c>
      <c r="E802" s="155" t="s">
        <v>5059</v>
      </c>
      <c r="F802" s="155">
        <v>3</v>
      </c>
      <c r="G802" s="155">
        <v>3.07</v>
      </c>
      <c r="H802" s="155" t="s">
        <v>2759</v>
      </c>
      <c r="I802" s="202"/>
      <c r="J802" s="202" t="s">
        <v>9498</v>
      </c>
      <c r="K802" s="202" t="s">
        <v>9499</v>
      </c>
      <c r="L802" s="202" t="s">
        <v>9500</v>
      </c>
      <c r="M802" s="202" t="s">
        <v>7284</v>
      </c>
      <c r="N802" s="202" t="s">
        <v>877</v>
      </c>
      <c r="O802" s="202" t="s">
        <v>185</v>
      </c>
    </row>
    <row r="803" spans="1:15">
      <c r="A803" s="199">
        <v>1222</v>
      </c>
      <c r="B803" s="202" t="s">
        <v>9501</v>
      </c>
      <c r="C803" s="202" t="s">
        <v>9502</v>
      </c>
      <c r="D803" s="155" t="s">
        <v>4025</v>
      </c>
      <c r="E803" s="155" t="s">
        <v>5059</v>
      </c>
      <c r="F803" s="155">
        <v>3</v>
      </c>
      <c r="G803" s="155">
        <v>3.07</v>
      </c>
      <c r="H803" s="155" t="s">
        <v>575</v>
      </c>
      <c r="I803" s="202"/>
      <c r="J803" s="202" t="s">
        <v>9503</v>
      </c>
      <c r="K803" s="202" t="s">
        <v>924</v>
      </c>
      <c r="L803" s="202" t="s">
        <v>9504</v>
      </c>
      <c r="M803" s="202" t="s">
        <v>926</v>
      </c>
      <c r="N803" s="202" t="s">
        <v>2378</v>
      </c>
      <c r="O803" s="202" t="s">
        <v>185</v>
      </c>
    </row>
    <row r="804" spans="1:15">
      <c r="A804" s="199">
        <v>1223</v>
      </c>
      <c r="B804" s="202" t="s">
        <v>4354</v>
      </c>
      <c r="C804" s="202" t="s">
        <v>9505</v>
      </c>
      <c r="D804" s="155" t="s">
        <v>4025</v>
      </c>
      <c r="E804" s="155" t="s">
        <v>5059</v>
      </c>
      <c r="F804" s="155">
        <v>3</v>
      </c>
      <c r="G804" s="155">
        <v>3.07</v>
      </c>
      <c r="H804" s="155" t="s">
        <v>2759</v>
      </c>
      <c r="I804" s="202"/>
      <c r="J804" s="202" t="s">
        <v>1548</v>
      </c>
      <c r="K804" s="202" t="s">
        <v>6806</v>
      </c>
      <c r="L804" s="202" t="s">
        <v>1549</v>
      </c>
      <c r="M804" s="202" t="s">
        <v>6807</v>
      </c>
      <c r="N804" s="202" t="s">
        <v>4303</v>
      </c>
      <c r="O804" s="202" t="s">
        <v>185</v>
      </c>
    </row>
    <row r="805" spans="1:15">
      <c r="A805" s="199">
        <v>1224</v>
      </c>
      <c r="B805" s="202" t="s">
        <v>2899</v>
      </c>
      <c r="C805" s="202" t="s">
        <v>9506</v>
      </c>
      <c r="D805" s="155" t="s">
        <v>4025</v>
      </c>
      <c r="E805" s="155" t="s">
        <v>5059</v>
      </c>
      <c r="F805" s="155">
        <v>3</v>
      </c>
      <c r="G805" s="155">
        <v>3.07</v>
      </c>
      <c r="H805" s="155" t="s">
        <v>575</v>
      </c>
      <c r="I805" s="202"/>
      <c r="J805" s="202" t="s">
        <v>1031</v>
      </c>
      <c r="K805" s="202" t="s">
        <v>6806</v>
      </c>
      <c r="L805" s="202" t="s">
        <v>1032</v>
      </c>
      <c r="M805" s="202" t="s">
        <v>6807</v>
      </c>
      <c r="N805" s="202" t="s">
        <v>2061</v>
      </c>
      <c r="O805" s="202" t="s">
        <v>185</v>
      </c>
    </row>
    <row r="806" spans="1:15">
      <c r="A806" s="199">
        <v>1225</v>
      </c>
      <c r="B806" s="202" t="s">
        <v>9507</v>
      </c>
      <c r="C806" s="202" t="s">
        <v>9508</v>
      </c>
      <c r="D806" s="155" t="s">
        <v>4025</v>
      </c>
      <c r="E806" s="155" t="s">
        <v>5059</v>
      </c>
      <c r="F806" s="155">
        <v>3</v>
      </c>
      <c r="G806" s="155">
        <v>3.07</v>
      </c>
      <c r="H806" s="155" t="s">
        <v>2759</v>
      </c>
      <c r="I806" s="202"/>
      <c r="J806" s="202" t="s">
        <v>9066</v>
      </c>
      <c r="K806" s="202" t="s">
        <v>1292</v>
      </c>
      <c r="L806" s="202" t="s">
        <v>9067</v>
      </c>
      <c r="M806" s="202" t="s">
        <v>1293</v>
      </c>
      <c r="N806" s="202" t="s">
        <v>4840</v>
      </c>
      <c r="O806" s="202" t="s">
        <v>185</v>
      </c>
    </row>
    <row r="807" spans="1:15">
      <c r="A807" s="199">
        <v>1226</v>
      </c>
      <c r="B807" s="202" t="s">
        <v>9509</v>
      </c>
      <c r="C807" s="202" t="s">
        <v>9510</v>
      </c>
      <c r="D807" s="155" t="s">
        <v>4025</v>
      </c>
      <c r="E807" s="155" t="s">
        <v>5059</v>
      </c>
      <c r="F807" s="155">
        <v>3</v>
      </c>
      <c r="G807" s="155">
        <v>3.07</v>
      </c>
      <c r="H807" s="155" t="s">
        <v>2759</v>
      </c>
      <c r="I807" s="202"/>
      <c r="J807" s="202" t="s">
        <v>9511</v>
      </c>
      <c r="K807" s="202" t="s">
        <v>6898</v>
      </c>
      <c r="L807" s="202" t="s">
        <v>9512</v>
      </c>
      <c r="M807" s="202" t="s">
        <v>6899</v>
      </c>
      <c r="N807" s="202" t="s">
        <v>6900</v>
      </c>
      <c r="O807" s="202" t="s">
        <v>185</v>
      </c>
    </row>
    <row r="808" spans="1:15">
      <c r="A808" s="199">
        <v>1227</v>
      </c>
      <c r="B808" s="202" t="s">
        <v>6693</v>
      </c>
      <c r="C808" s="202" t="s">
        <v>9429</v>
      </c>
      <c r="D808" s="155" t="s">
        <v>4025</v>
      </c>
      <c r="E808" s="155" t="s">
        <v>5059</v>
      </c>
      <c r="F808" s="155">
        <v>3</v>
      </c>
      <c r="G808" s="155">
        <v>3.07</v>
      </c>
      <c r="H808" s="155" t="s">
        <v>2759</v>
      </c>
      <c r="I808" s="202"/>
      <c r="J808" s="202" t="s">
        <v>3063</v>
      </c>
      <c r="K808" s="202" t="s">
        <v>9513</v>
      </c>
      <c r="L808" s="202" t="s">
        <v>3065</v>
      </c>
      <c r="M808" s="202" t="s">
        <v>9514</v>
      </c>
      <c r="N808" s="202" t="s">
        <v>7550</v>
      </c>
      <c r="O808" s="202" t="s">
        <v>185</v>
      </c>
    </row>
    <row r="809" spans="1:15">
      <c r="A809" s="199">
        <v>1228</v>
      </c>
      <c r="B809" s="202" t="s">
        <v>9515</v>
      </c>
      <c r="C809" s="202" t="s">
        <v>9516</v>
      </c>
      <c r="D809" s="155" t="s">
        <v>4025</v>
      </c>
      <c r="E809" s="155" t="s">
        <v>9517</v>
      </c>
      <c r="F809" s="155">
        <v>2</v>
      </c>
      <c r="G809" s="155">
        <v>3.07</v>
      </c>
      <c r="H809" s="155" t="s">
        <v>575</v>
      </c>
      <c r="I809" s="202"/>
      <c r="J809" s="202" t="s">
        <v>2837</v>
      </c>
      <c r="K809" s="202" t="s">
        <v>9518</v>
      </c>
      <c r="L809" s="202" t="s">
        <v>2838</v>
      </c>
      <c r="M809" s="202" t="s">
        <v>9519</v>
      </c>
      <c r="N809" s="202" t="s">
        <v>607</v>
      </c>
      <c r="O809" s="202" t="s">
        <v>185</v>
      </c>
    </row>
    <row r="810" spans="1:15">
      <c r="A810" s="199">
        <v>1229</v>
      </c>
      <c r="B810" s="202" t="s">
        <v>9520</v>
      </c>
      <c r="C810" s="202" t="s">
        <v>8419</v>
      </c>
      <c r="D810" s="155" t="s">
        <v>4025</v>
      </c>
      <c r="E810" s="155" t="s">
        <v>9517</v>
      </c>
      <c r="F810" s="155">
        <v>2</v>
      </c>
      <c r="G810" s="155">
        <v>3.07</v>
      </c>
      <c r="H810" s="155" t="s">
        <v>575</v>
      </c>
      <c r="I810" s="202"/>
      <c r="J810" s="202" t="s">
        <v>3571</v>
      </c>
      <c r="K810" s="202" t="s">
        <v>7553</v>
      </c>
      <c r="L810" s="202" t="s">
        <v>9521</v>
      </c>
      <c r="M810" s="202" t="s">
        <v>7554</v>
      </c>
      <c r="N810" s="202" t="s">
        <v>9522</v>
      </c>
      <c r="O810" s="202" t="s">
        <v>185</v>
      </c>
    </row>
    <row r="811" spans="1:15">
      <c r="A811" s="199">
        <v>1230</v>
      </c>
      <c r="B811" s="200" t="s">
        <v>9523</v>
      </c>
      <c r="C811" s="200" t="s">
        <v>8765</v>
      </c>
      <c r="D811" s="155" t="s">
        <v>4025</v>
      </c>
      <c r="E811" s="165" t="s">
        <v>9517</v>
      </c>
      <c r="F811" s="211">
        <v>2</v>
      </c>
      <c r="G811" s="155">
        <v>3.07</v>
      </c>
      <c r="H811" s="155" t="s">
        <v>575</v>
      </c>
      <c r="I811" s="155"/>
      <c r="J811" s="201" t="s">
        <v>9524</v>
      </c>
      <c r="K811" s="201" t="s">
        <v>7767</v>
      </c>
      <c r="L811" s="202" t="s">
        <v>9525</v>
      </c>
      <c r="M811" s="202" t="s">
        <v>7768</v>
      </c>
      <c r="N811" s="202" t="s">
        <v>5159</v>
      </c>
      <c r="O811" s="202" t="s">
        <v>185</v>
      </c>
    </row>
    <row r="812" spans="1:15">
      <c r="A812" s="199">
        <v>1231</v>
      </c>
      <c r="B812" s="200" t="s">
        <v>9526</v>
      </c>
      <c r="C812" s="200" t="s">
        <v>9527</v>
      </c>
      <c r="D812" s="155" t="s">
        <v>4025</v>
      </c>
      <c r="E812" s="165" t="s">
        <v>9517</v>
      </c>
      <c r="F812" s="211">
        <v>2</v>
      </c>
      <c r="G812" s="155">
        <v>3.07</v>
      </c>
      <c r="H812" s="155" t="s">
        <v>575</v>
      </c>
      <c r="I812" s="155"/>
      <c r="J812" s="201" t="s">
        <v>576</v>
      </c>
      <c r="K812" s="201" t="s">
        <v>7561</v>
      </c>
      <c r="L812" s="202" t="s">
        <v>577</v>
      </c>
      <c r="M812" s="202" t="s">
        <v>7563</v>
      </c>
      <c r="N812" s="202" t="s">
        <v>9528</v>
      </c>
      <c r="O812" s="202" t="s">
        <v>185</v>
      </c>
    </row>
    <row r="813" spans="1:15">
      <c r="A813" s="199">
        <v>1232</v>
      </c>
      <c r="B813" s="200" t="s">
        <v>4041</v>
      </c>
      <c r="C813" s="200" t="s">
        <v>9529</v>
      </c>
      <c r="D813" s="155" t="s">
        <v>4025</v>
      </c>
      <c r="E813" s="165" t="s">
        <v>9517</v>
      </c>
      <c r="F813" s="155">
        <v>2</v>
      </c>
      <c r="G813" s="155">
        <v>3.07</v>
      </c>
      <c r="H813" s="155" t="s">
        <v>575</v>
      </c>
      <c r="I813" s="155"/>
      <c r="J813" s="201" t="s">
        <v>500</v>
      </c>
      <c r="K813" s="201" t="s">
        <v>6830</v>
      </c>
      <c r="L813" s="202" t="s">
        <v>502</v>
      </c>
      <c r="M813" s="202" t="s">
        <v>6831</v>
      </c>
      <c r="N813" s="202" t="s">
        <v>1040</v>
      </c>
      <c r="O813" s="202" t="s">
        <v>185</v>
      </c>
    </row>
    <row r="814" spans="1:15">
      <c r="A814" s="199">
        <v>1233</v>
      </c>
      <c r="B814" s="200" t="s">
        <v>5728</v>
      </c>
      <c r="C814" s="200" t="s">
        <v>9530</v>
      </c>
      <c r="D814" s="155" t="s">
        <v>4025</v>
      </c>
      <c r="E814" s="165" t="s">
        <v>9517</v>
      </c>
      <c r="F814" s="155">
        <v>2</v>
      </c>
      <c r="G814" s="155">
        <v>3.07</v>
      </c>
      <c r="H814" s="155" t="s">
        <v>575</v>
      </c>
      <c r="I814" s="155"/>
      <c r="J814" s="201" t="s">
        <v>1699</v>
      </c>
      <c r="K814" s="201" t="s">
        <v>8557</v>
      </c>
      <c r="L814" s="202" t="s">
        <v>1701</v>
      </c>
      <c r="M814" s="202" t="s">
        <v>8559</v>
      </c>
      <c r="N814" s="202" t="s">
        <v>9531</v>
      </c>
      <c r="O814" s="202" t="s">
        <v>185</v>
      </c>
    </row>
    <row r="815" spans="1:15">
      <c r="A815" s="199">
        <v>1234</v>
      </c>
      <c r="B815" s="202" t="s">
        <v>4402</v>
      </c>
      <c r="C815" s="202" t="s">
        <v>9532</v>
      </c>
      <c r="D815" s="155" t="s">
        <v>4025</v>
      </c>
      <c r="E815" s="155" t="s">
        <v>9517</v>
      </c>
      <c r="F815" s="155">
        <v>2</v>
      </c>
      <c r="G815" s="155">
        <v>3.07</v>
      </c>
      <c r="H815" s="155" t="s">
        <v>575</v>
      </c>
      <c r="I815" s="202"/>
      <c r="J815" s="202" t="s">
        <v>1109</v>
      </c>
      <c r="K815" s="202" t="s">
        <v>7573</v>
      </c>
      <c r="L815" s="202" t="s">
        <v>1111</v>
      </c>
      <c r="M815" s="202" t="s">
        <v>7574</v>
      </c>
      <c r="N815" s="202" t="s">
        <v>9533</v>
      </c>
      <c r="O815" s="202" t="s">
        <v>185</v>
      </c>
    </row>
    <row r="816" spans="1:15">
      <c r="A816" s="199">
        <v>1235</v>
      </c>
      <c r="B816" s="202" t="s">
        <v>9534</v>
      </c>
      <c r="C816" s="202" t="s">
        <v>9535</v>
      </c>
      <c r="D816" s="155" t="s">
        <v>4025</v>
      </c>
      <c r="E816" s="155" t="s">
        <v>5116</v>
      </c>
      <c r="F816" s="155">
        <v>3</v>
      </c>
      <c r="G816" s="155">
        <v>3.07</v>
      </c>
      <c r="H816" s="155" t="s">
        <v>2759</v>
      </c>
      <c r="I816" s="202"/>
      <c r="J816" s="202" t="s">
        <v>5148</v>
      </c>
      <c r="K816" s="202" t="s">
        <v>3464</v>
      </c>
      <c r="L816" s="202" t="s">
        <v>5149</v>
      </c>
      <c r="M816" s="202" t="s">
        <v>3466</v>
      </c>
      <c r="N816" s="202" t="s">
        <v>1133</v>
      </c>
      <c r="O816" s="202" t="s">
        <v>185</v>
      </c>
    </row>
    <row r="817" spans="1:15">
      <c r="A817" s="199">
        <v>1236</v>
      </c>
      <c r="B817" s="202" t="s">
        <v>9536</v>
      </c>
      <c r="C817" s="202" t="s">
        <v>9537</v>
      </c>
      <c r="D817" s="155" t="s">
        <v>4025</v>
      </c>
      <c r="E817" s="155" t="s">
        <v>5116</v>
      </c>
      <c r="F817" s="155">
        <v>3</v>
      </c>
      <c r="G817" s="155">
        <v>3.07</v>
      </c>
      <c r="H817" s="155" t="s">
        <v>2759</v>
      </c>
      <c r="I817" s="202"/>
      <c r="J817" s="202" t="s">
        <v>9538</v>
      </c>
      <c r="K817" s="202" t="s">
        <v>6942</v>
      </c>
      <c r="L817" s="202" t="s">
        <v>9539</v>
      </c>
      <c r="M817" s="202" t="s">
        <v>6944</v>
      </c>
      <c r="N817" s="202" t="s">
        <v>1399</v>
      </c>
      <c r="O817" s="202" t="s">
        <v>185</v>
      </c>
    </row>
    <row r="818" spans="1:15">
      <c r="A818" s="199">
        <v>1237</v>
      </c>
      <c r="B818" s="202" t="s">
        <v>9540</v>
      </c>
      <c r="C818" s="202" t="s">
        <v>9541</v>
      </c>
      <c r="D818" s="155" t="s">
        <v>4025</v>
      </c>
      <c r="E818" s="155" t="s">
        <v>5116</v>
      </c>
      <c r="F818" s="155">
        <v>3</v>
      </c>
      <c r="G818" s="155">
        <v>3.07</v>
      </c>
      <c r="H818" s="155" t="s">
        <v>2759</v>
      </c>
      <c r="I818" s="202"/>
      <c r="J818" s="202" t="s">
        <v>9542</v>
      </c>
      <c r="K818" s="202" t="s">
        <v>9543</v>
      </c>
      <c r="L818" s="202" t="s">
        <v>9544</v>
      </c>
      <c r="M818" s="202" t="s">
        <v>9545</v>
      </c>
      <c r="N818" s="202" t="s">
        <v>728</v>
      </c>
      <c r="O818" s="202" t="s">
        <v>185</v>
      </c>
    </row>
    <row r="819" spans="1:15">
      <c r="A819" s="199">
        <v>1238</v>
      </c>
      <c r="B819" s="202" t="s">
        <v>5375</v>
      </c>
      <c r="C819" s="202" t="s">
        <v>9546</v>
      </c>
      <c r="D819" s="155" t="s">
        <v>4025</v>
      </c>
      <c r="E819" s="155" t="s">
        <v>5116</v>
      </c>
      <c r="F819" s="155">
        <v>3</v>
      </c>
      <c r="G819" s="155">
        <v>3.07</v>
      </c>
      <c r="H819" s="155" t="s">
        <v>2759</v>
      </c>
      <c r="I819" s="202"/>
      <c r="J819" s="202" t="s">
        <v>1349</v>
      </c>
      <c r="K819" s="202" t="s">
        <v>4973</v>
      </c>
      <c r="L819" s="202" t="s">
        <v>1350</v>
      </c>
      <c r="M819" s="202" t="s">
        <v>4974</v>
      </c>
      <c r="N819" s="202" t="s">
        <v>9547</v>
      </c>
      <c r="O819" s="202" t="s">
        <v>185</v>
      </c>
    </row>
    <row r="820" spans="1:15">
      <c r="A820" s="199">
        <v>1239</v>
      </c>
      <c r="B820" s="202" t="s">
        <v>9548</v>
      </c>
      <c r="C820" s="202" t="s">
        <v>9549</v>
      </c>
      <c r="D820" s="155" t="s">
        <v>4025</v>
      </c>
      <c r="E820" s="155" t="s">
        <v>5126</v>
      </c>
      <c r="F820" s="155">
        <v>2</v>
      </c>
      <c r="G820" s="155">
        <v>3.07</v>
      </c>
      <c r="H820" s="155" t="s">
        <v>575</v>
      </c>
      <c r="I820" s="202"/>
      <c r="J820" s="202" t="s">
        <v>5844</v>
      </c>
      <c r="K820" s="202" t="s">
        <v>9550</v>
      </c>
      <c r="L820" s="202" t="s">
        <v>7071</v>
      </c>
      <c r="M820" s="202" t="s">
        <v>8533</v>
      </c>
      <c r="N820" s="202" t="s">
        <v>2031</v>
      </c>
      <c r="O820" s="202" t="s">
        <v>185</v>
      </c>
    </row>
    <row r="821" spans="1:15">
      <c r="A821" s="199">
        <v>1240</v>
      </c>
      <c r="B821" s="202" t="s">
        <v>9551</v>
      </c>
      <c r="C821" s="202" t="s">
        <v>9552</v>
      </c>
      <c r="D821" s="155" t="s">
        <v>4025</v>
      </c>
      <c r="E821" s="155" t="s">
        <v>5126</v>
      </c>
      <c r="F821" s="155">
        <v>2</v>
      </c>
      <c r="G821" s="155">
        <v>3.07</v>
      </c>
      <c r="H821" s="155" t="s">
        <v>575</v>
      </c>
      <c r="I821" s="202"/>
      <c r="J821" s="202" t="s">
        <v>3315</v>
      </c>
      <c r="K821" s="202" t="s">
        <v>8391</v>
      </c>
      <c r="L821" s="202" t="s">
        <v>9553</v>
      </c>
      <c r="M821" s="202" t="s">
        <v>8169</v>
      </c>
      <c r="N821" s="202" t="s">
        <v>9554</v>
      </c>
      <c r="O821" s="202" t="s">
        <v>185</v>
      </c>
    </row>
    <row r="822" spans="1:15">
      <c r="A822" s="199">
        <v>1241</v>
      </c>
      <c r="B822" s="202" t="s">
        <v>4124</v>
      </c>
      <c r="C822" s="202" t="s">
        <v>9555</v>
      </c>
      <c r="D822" s="155" t="s">
        <v>4025</v>
      </c>
      <c r="E822" s="155" t="s">
        <v>5126</v>
      </c>
      <c r="F822" s="155">
        <v>2</v>
      </c>
      <c r="G822" s="155">
        <v>3.07</v>
      </c>
      <c r="H822" s="155" t="s">
        <v>575</v>
      </c>
      <c r="I822" s="202"/>
      <c r="J822" s="202" t="s">
        <v>4126</v>
      </c>
      <c r="K822" s="202" t="s">
        <v>6786</v>
      </c>
      <c r="L822" s="202" t="s">
        <v>4127</v>
      </c>
      <c r="M822" s="202" t="s">
        <v>6788</v>
      </c>
      <c r="N822" s="202" t="s">
        <v>1166</v>
      </c>
      <c r="O822" s="202" t="s">
        <v>185</v>
      </c>
    </row>
    <row r="823" spans="1:15">
      <c r="A823" s="199">
        <v>1242</v>
      </c>
      <c r="B823" s="202" t="s">
        <v>6303</v>
      </c>
      <c r="C823" s="202" t="s">
        <v>9556</v>
      </c>
      <c r="D823" s="155" t="s">
        <v>4025</v>
      </c>
      <c r="E823" s="155" t="s">
        <v>5126</v>
      </c>
      <c r="F823" s="155">
        <v>2</v>
      </c>
      <c r="G823" s="155">
        <v>3.07</v>
      </c>
      <c r="H823" s="155" t="s">
        <v>575</v>
      </c>
      <c r="I823" s="202"/>
      <c r="J823" s="202" t="s">
        <v>2372</v>
      </c>
      <c r="K823" s="202" t="s">
        <v>6791</v>
      </c>
      <c r="L823" s="202" t="s">
        <v>2373</v>
      </c>
      <c r="M823" s="202" t="s">
        <v>7422</v>
      </c>
      <c r="N823" s="202" t="s">
        <v>6165</v>
      </c>
      <c r="O823" s="202" t="s">
        <v>185</v>
      </c>
    </row>
    <row r="824" spans="1:15">
      <c r="A824" s="199">
        <v>1243</v>
      </c>
      <c r="B824" s="202" t="s">
        <v>9557</v>
      </c>
      <c r="C824" s="202" t="s">
        <v>9558</v>
      </c>
      <c r="D824" s="155" t="s">
        <v>4025</v>
      </c>
      <c r="E824" s="155" t="s">
        <v>5126</v>
      </c>
      <c r="F824" s="155">
        <v>2</v>
      </c>
      <c r="G824" s="155">
        <v>3.07</v>
      </c>
      <c r="H824" s="155" t="s">
        <v>575</v>
      </c>
      <c r="I824" s="202"/>
      <c r="J824" s="202" t="s">
        <v>1845</v>
      </c>
      <c r="K824" s="202" t="s">
        <v>7178</v>
      </c>
      <c r="L824" s="202" t="s">
        <v>9559</v>
      </c>
      <c r="M824" s="202" t="s">
        <v>7179</v>
      </c>
      <c r="N824" s="202" t="s">
        <v>4738</v>
      </c>
      <c r="O824" s="202" t="s">
        <v>185</v>
      </c>
    </row>
    <row r="825" spans="1:15">
      <c r="A825" s="199">
        <v>1244</v>
      </c>
      <c r="B825" s="202" t="s">
        <v>9560</v>
      </c>
      <c r="C825" s="202" t="s">
        <v>9561</v>
      </c>
      <c r="D825" s="155" t="s">
        <v>4025</v>
      </c>
      <c r="E825" s="155" t="s">
        <v>5126</v>
      </c>
      <c r="F825" s="155">
        <v>2</v>
      </c>
      <c r="G825" s="155">
        <v>3.07</v>
      </c>
      <c r="H825" s="155" t="s">
        <v>575</v>
      </c>
      <c r="I825" s="202"/>
      <c r="J825" s="202" t="s">
        <v>9562</v>
      </c>
      <c r="K825" s="202" t="s">
        <v>7070</v>
      </c>
      <c r="L825" s="202" t="s">
        <v>9563</v>
      </c>
      <c r="M825" s="202" t="s">
        <v>7072</v>
      </c>
      <c r="N825" s="202" t="s">
        <v>1025</v>
      </c>
      <c r="O825" s="202" t="s">
        <v>185</v>
      </c>
    </row>
    <row r="826" spans="1:15">
      <c r="A826" s="199">
        <v>1245</v>
      </c>
      <c r="B826" s="202" t="s">
        <v>9564</v>
      </c>
      <c r="C826" s="202" t="s">
        <v>9565</v>
      </c>
      <c r="D826" s="155" t="s">
        <v>4025</v>
      </c>
      <c r="E826" s="155" t="s">
        <v>5126</v>
      </c>
      <c r="F826" s="155">
        <v>2</v>
      </c>
      <c r="G826" s="155">
        <v>3.07</v>
      </c>
      <c r="H826" s="155" t="s">
        <v>575</v>
      </c>
      <c r="I826" s="202"/>
      <c r="J826" s="202" t="s">
        <v>9566</v>
      </c>
      <c r="K826" s="202" t="s">
        <v>2942</v>
      </c>
      <c r="L826" s="202" t="s">
        <v>9567</v>
      </c>
      <c r="M826" s="202" t="s">
        <v>2943</v>
      </c>
      <c r="N826" s="202" t="s">
        <v>5168</v>
      </c>
      <c r="O826" s="202" t="s">
        <v>185</v>
      </c>
    </row>
    <row r="827" spans="1:15">
      <c r="A827" s="199">
        <v>1246</v>
      </c>
      <c r="B827" s="202" t="s">
        <v>6648</v>
      </c>
      <c r="C827" s="202" t="s">
        <v>9568</v>
      </c>
      <c r="D827" s="155" t="s">
        <v>4025</v>
      </c>
      <c r="E827" s="155" t="s">
        <v>5126</v>
      </c>
      <c r="F827" s="155">
        <v>2</v>
      </c>
      <c r="G827" s="155">
        <v>3.07</v>
      </c>
      <c r="H827" s="155" t="s">
        <v>575</v>
      </c>
      <c r="I827" s="202"/>
      <c r="J827" s="202" t="s">
        <v>2996</v>
      </c>
      <c r="K827" s="202" t="s">
        <v>7164</v>
      </c>
      <c r="L827" s="202" t="s">
        <v>2997</v>
      </c>
      <c r="M827" s="202" t="s">
        <v>7166</v>
      </c>
      <c r="N827" s="202" t="s">
        <v>9533</v>
      </c>
      <c r="O827" s="202" t="s">
        <v>185</v>
      </c>
    </row>
    <row r="828" spans="1:15">
      <c r="A828" s="199">
        <v>1247</v>
      </c>
      <c r="B828" s="202" t="s">
        <v>9099</v>
      </c>
      <c r="C828" s="202" t="s">
        <v>9569</v>
      </c>
      <c r="D828" s="155" t="s">
        <v>4025</v>
      </c>
      <c r="E828" s="155" t="s">
        <v>5180</v>
      </c>
      <c r="F828" s="155">
        <v>3</v>
      </c>
      <c r="G828" s="155">
        <v>3.07</v>
      </c>
      <c r="H828" s="155" t="s">
        <v>575</v>
      </c>
      <c r="I828" s="202"/>
      <c r="J828" s="202" t="s">
        <v>1257</v>
      </c>
      <c r="K828" s="202" t="s">
        <v>6898</v>
      </c>
      <c r="L828" s="202" t="s">
        <v>1259</v>
      </c>
      <c r="M828" s="202" t="s">
        <v>6899</v>
      </c>
      <c r="N828" s="202" t="s">
        <v>6797</v>
      </c>
      <c r="O828" s="202" t="s">
        <v>185</v>
      </c>
    </row>
    <row r="829" spans="1:15">
      <c r="A829" s="199">
        <v>1248</v>
      </c>
      <c r="B829" s="200" t="s">
        <v>4041</v>
      </c>
      <c r="C829" s="200" t="s">
        <v>9570</v>
      </c>
      <c r="D829" s="155" t="s">
        <v>4025</v>
      </c>
      <c r="E829" s="165" t="s">
        <v>5180</v>
      </c>
      <c r="F829" s="155">
        <v>3</v>
      </c>
      <c r="G829" s="155">
        <v>3.07</v>
      </c>
      <c r="H829" s="155" t="s">
        <v>2759</v>
      </c>
      <c r="I829" s="155"/>
      <c r="J829" s="201" t="s">
        <v>500</v>
      </c>
      <c r="K829" s="201" t="s">
        <v>1163</v>
      </c>
      <c r="L829" s="202" t="s">
        <v>502</v>
      </c>
      <c r="M829" s="202" t="s">
        <v>1165</v>
      </c>
      <c r="N829" s="202" t="s">
        <v>4835</v>
      </c>
      <c r="O829" s="202" t="s">
        <v>185</v>
      </c>
    </row>
    <row r="830" spans="1:15">
      <c r="A830" s="199">
        <v>1249</v>
      </c>
      <c r="B830" s="200" t="s">
        <v>5107</v>
      </c>
      <c r="C830" s="200" t="s">
        <v>9571</v>
      </c>
      <c r="D830" s="155" t="s">
        <v>4025</v>
      </c>
      <c r="E830" s="165" t="s">
        <v>5180</v>
      </c>
      <c r="F830" s="155">
        <v>3</v>
      </c>
      <c r="G830" s="155">
        <v>3.07</v>
      </c>
      <c r="H830" s="155" t="s">
        <v>575</v>
      </c>
      <c r="I830" s="155"/>
      <c r="J830" s="201" t="s">
        <v>5109</v>
      </c>
      <c r="K830" s="201" t="s">
        <v>8666</v>
      </c>
      <c r="L830" s="202" t="s">
        <v>5111</v>
      </c>
      <c r="M830" s="202" t="s">
        <v>9006</v>
      </c>
      <c r="N830" s="202" t="s">
        <v>5130</v>
      </c>
      <c r="O830" s="202" t="s">
        <v>185</v>
      </c>
    </row>
    <row r="831" spans="1:15">
      <c r="A831" s="199">
        <v>1250</v>
      </c>
      <c r="B831" s="200" t="s">
        <v>4710</v>
      </c>
      <c r="C831" s="200" t="s">
        <v>9572</v>
      </c>
      <c r="D831" s="155" t="s">
        <v>4025</v>
      </c>
      <c r="E831" s="165" t="s">
        <v>5180</v>
      </c>
      <c r="F831" s="155">
        <v>3</v>
      </c>
      <c r="G831" s="155">
        <v>3.07</v>
      </c>
      <c r="H831" s="155" t="s">
        <v>575</v>
      </c>
      <c r="I831" s="155"/>
      <c r="J831" s="201" t="s">
        <v>1426</v>
      </c>
      <c r="K831" s="201" t="s">
        <v>9573</v>
      </c>
      <c r="L831" s="202" t="s">
        <v>1427</v>
      </c>
      <c r="M831" s="202" t="s">
        <v>9574</v>
      </c>
      <c r="N831" s="202" t="s">
        <v>9575</v>
      </c>
      <c r="O831" s="202" t="s">
        <v>185</v>
      </c>
    </row>
    <row r="832" spans="1:15">
      <c r="A832" s="199">
        <v>1251</v>
      </c>
      <c r="B832" s="202" t="s">
        <v>9576</v>
      </c>
      <c r="C832" s="202" t="s">
        <v>9577</v>
      </c>
      <c r="D832" s="155" t="s">
        <v>4025</v>
      </c>
      <c r="E832" s="155" t="s">
        <v>5180</v>
      </c>
      <c r="F832" s="155">
        <v>2</v>
      </c>
      <c r="G832" s="155">
        <v>3.07</v>
      </c>
      <c r="H832" s="155" t="s">
        <v>575</v>
      </c>
      <c r="I832" s="202"/>
      <c r="J832" s="202" t="s">
        <v>3022</v>
      </c>
      <c r="K832" s="202" t="s">
        <v>9578</v>
      </c>
      <c r="L832" s="202" t="s">
        <v>3024</v>
      </c>
      <c r="M832" s="202" t="s">
        <v>9579</v>
      </c>
      <c r="N832" s="202" t="s">
        <v>5476</v>
      </c>
      <c r="O832" s="202" t="s">
        <v>185</v>
      </c>
    </row>
    <row r="833" spans="1:15">
      <c r="A833" s="199">
        <v>1252</v>
      </c>
      <c r="B833" s="202" t="s">
        <v>5238</v>
      </c>
      <c r="C833" s="202" t="s">
        <v>9580</v>
      </c>
      <c r="D833" s="155" t="s">
        <v>4025</v>
      </c>
      <c r="E833" s="155" t="s">
        <v>5180</v>
      </c>
      <c r="F833" s="155">
        <v>2</v>
      </c>
      <c r="G833" s="155">
        <v>3.07</v>
      </c>
      <c r="H833" s="155" t="s">
        <v>575</v>
      </c>
      <c r="I833" s="202"/>
      <c r="J833" s="202" t="s">
        <v>5239</v>
      </c>
      <c r="K833" s="202" t="s">
        <v>9581</v>
      </c>
      <c r="L833" s="202" t="s">
        <v>5240</v>
      </c>
      <c r="M833" s="202" t="s">
        <v>9582</v>
      </c>
      <c r="N833" s="202" t="s">
        <v>1880</v>
      </c>
      <c r="O833" s="202" t="s">
        <v>185</v>
      </c>
    </row>
    <row r="834" spans="1:15">
      <c r="A834" s="199">
        <v>1253</v>
      </c>
      <c r="B834" s="202" t="s">
        <v>9583</v>
      </c>
      <c r="C834" s="202" t="s">
        <v>9584</v>
      </c>
      <c r="D834" s="155" t="s">
        <v>4025</v>
      </c>
      <c r="E834" s="155" t="s">
        <v>5180</v>
      </c>
      <c r="F834" s="155">
        <v>2</v>
      </c>
      <c r="G834" s="155">
        <v>3.07</v>
      </c>
      <c r="H834" s="155" t="s">
        <v>575</v>
      </c>
      <c r="I834" s="202"/>
      <c r="J834" s="202" t="s">
        <v>9585</v>
      </c>
      <c r="K834" s="202" t="s">
        <v>9586</v>
      </c>
      <c r="L834" s="202" t="s">
        <v>9587</v>
      </c>
      <c r="M834" s="202" t="s">
        <v>9588</v>
      </c>
      <c r="N834" s="202" t="s">
        <v>4993</v>
      </c>
      <c r="O834" s="202" t="s">
        <v>185</v>
      </c>
    </row>
    <row r="835" spans="1:15">
      <c r="A835" s="199">
        <v>1254</v>
      </c>
      <c r="B835" s="202" t="s">
        <v>9589</v>
      </c>
      <c r="C835" s="202" t="s">
        <v>9590</v>
      </c>
      <c r="D835" s="155" t="s">
        <v>4025</v>
      </c>
      <c r="E835" s="155" t="s">
        <v>5180</v>
      </c>
      <c r="F835" s="155">
        <v>2</v>
      </c>
      <c r="G835" s="155">
        <v>3.07</v>
      </c>
      <c r="H835" s="155" t="s">
        <v>575</v>
      </c>
      <c r="I835" s="202"/>
      <c r="J835" s="202" t="s">
        <v>9591</v>
      </c>
      <c r="K835" s="202" t="s">
        <v>986</v>
      </c>
      <c r="L835" s="202" t="s">
        <v>9592</v>
      </c>
      <c r="M835" s="202" t="s">
        <v>988</v>
      </c>
      <c r="N835" s="202" t="s">
        <v>2088</v>
      </c>
      <c r="O835" s="202" t="s">
        <v>185</v>
      </c>
    </row>
    <row r="836" spans="1:15">
      <c r="A836" s="199">
        <v>1255</v>
      </c>
      <c r="B836" s="202" t="s">
        <v>5280</v>
      </c>
      <c r="C836" s="202" t="s">
        <v>9593</v>
      </c>
      <c r="D836" s="155" t="s">
        <v>4025</v>
      </c>
      <c r="E836" s="155" t="s">
        <v>5180</v>
      </c>
      <c r="F836" s="155">
        <v>2</v>
      </c>
      <c r="G836" s="155">
        <v>3.07</v>
      </c>
      <c r="H836" s="155" t="s">
        <v>575</v>
      </c>
      <c r="I836" s="202"/>
      <c r="J836" s="202" t="s">
        <v>5282</v>
      </c>
      <c r="K836" s="202" t="s">
        <v>7040</v>
      </c>
      <c r="L836" s="202" t="s">
        <v>5284</v>
      </c>
      <c r="M836" s="202" t="s">
        <v>7041</v>
      </c>
      <c r="N836" s="202" t="s">
        <v>4244</v>
      </c>
      <c r="O836" s="202" t="s">
        <v>185</v>
      </c>
    </row>
    <row r="837" spans="1:15">
      <c r="A837" s="199">
        <v>1256</v>
      </c>
      <c r="B837" s="202" t="s">
        <v>9594</v>
      </c>
      <c r="C837" s="202" t="s">
        <v>9595</v>
      </c>
      <c r="D837" s="155" t="s">
        <v>4025</v>
      </c>
      <c r="E837" s="155" t="s">
        <v>5180</v>
      </c>
      <c r="F837" s="155">
        <v>2</v>
      </c>
      <c r="G837" s="155">
        <v>3.07</v>
      </c>
      <c r="H837" s="155" t="s">
        <v>575</v>
      </c>
      <c r="I837" s="202"/>
      <c r="J837" s="202" t="s">
        <v>9596</v>
      </c>
      <c r="K837" s="202" t="s">
        <v>7561</v>
      </c>
      <c r="L837" s="202" t="s">
        <v>9597</v>
      </c>
      <c r="M837" s="202" t="s">
        <v>7563</v>
      </c>
      <c r="N837" s="202" t="s">
        <v>7660</v>
      </c>
      <c r="O837" s="202" t="s">
        <v>185</v>
      </c>
    </row>
    <row r="838" spans="1:15">
      <c r="A838" s="199">
        <v>1257</v>
      </c>
      <c r="B838" s="202" t="s">
        <v>4477</v>
      </c>
      <c r="C838" s="202" t="s">
        <v>9598</v>
      </c>
      <c r="D838" s="155" t="s">
        <v>4025</v>
      </c>
      <c r="E838" s="155" t="s">
        <v>5180</v>
      </c>
      <c r="F838" s="155">
        <v>2</v>
      </c>
      <c r="G838" s="155">
        <v>3.07</v>
      </c>
      <c r="H838" s="155" t="s">
        <v>575</v>
      </c>
      <c r="I838" s="202"/>
      <c r="J838" s="202" t="s">
        <v>1109</v>
      </c>
      <c r="K838" s="202" t="s">
        <v>6942</v>
      </c>
      <c r="L838" s="202" t="s">
        <v>1111</v>
      </c>
      <c r="M838" s="202" t="s">
        <v>6944</v>
      </c>
      <c r="N838" s="202" t="s">
        <v>7141</v>
      </c>
      <c r="O838" s="202" t="s">
        <v>185</v>
      </c>
    </row>
    <row r="839" spans="1:15">
      <c r="A839" s="199">
        <v>1258</v>
      </c>
      <c r="B839" s="202" t="s">
        <v>9599</v>
      </c>
      <c r="C839" s="202" t="s">
        <v>9600</v>
      </c>
      <c r="D839" s="155" t="s">
        <v>4025</v>
      </c>
      <c r="E839" s="155" t="s">
        <v>5232</v>
      </c>
      <c r="F839" s="155">
        <v>2</v>
      </c>
      <c r="G839" s="155">
        <v>3.07</v>
      </c>
      <c r="H839" s="155" t="s">
        <v>575</v>
      </c>
      <c r="I839" s="202"/>
      <c r="J839" s="202" t="s">
        <v>3597</v>
      </c>
      <c r="K839" s="202" t="s">
        <v>2092</v>
      </c>
      <c r="L839" s="202" t="s">
        <v>3598</v>
      </c>
      <c r="M839" s="202" t="s">
        <v>2094</v>
      </c>
      <c r="N839" s="202" t="s">
        <v>5053</v>
      </c>
      <c r="O839" s="202" t="s">
        <v>185</v>
      </c>
    </row>
    <row r="840" spans="1:15">
      <c r="A840" s="199">
        <v>1259</v>
      </c>
      <c r="B840" s="202" t="s">
        <v>9601</v>
      </c>
      <c r="C840" s="202" t="s">
        <v>9602</v>
      </c>
      <c r="D840" s="155" t="s">
        <v>4025</v>
      </c>
      <c r="E840" s="155" t="s">
        <v>5232</v>
      </c>
      <c r="F840" s="155">
        <v>2</v>
      </c>
      <c r="G840" s="155">
        <v>3.07</v>
      </c>
      <c r="H840" s="155" t="s">
        <v>575</v>
      </c>
      <c r="I840" s="202"/>
      <c r="J840" s="202" t="s">
        <v>1309</v>
      </c>
      <c r="K840" s="202" t="s">
        <v>9603</v>
      </c>
      <c r="L840" s="202" t="s">
        <v>1310</v>
      </c>
      <c r="M840" s="202" t="s">
        <v>9604</v>
      </c>
      <c r="N840" s="202" t="s">
        <v>1177</v>
      </c>
      <c r="O840" s="202" t="s">
        <v>185</v>
      </c>
    </row>
    <row r="841" spans="1:15">
      <c r="A841" s="199">
        <v>1260</v>
      </c>
      <c r="B841" s="202" t="s">
        <v>5651</v>
      </c>
      <c r="C841" s="202" t="s">
        <v>9605</v>
      </c>
      <c r="D841" s="155" t="s">
        <v>4025</v>
      </c>
      <c r="E841" s="155" t="s">
        <v>5273</v>
      </c>
      <c r="F841" s="155">
        <v>3</v>
      </c>
      <c r="G841" s="155">
        <v>3.07</v>
      </c>
      <c r="H841" s="155" t="s">
        <v>575</v>
      </c>
      <c r="I841" s="202"/>
      <c r="J841" s="202" t="s">
        <v>5653</v>
      </c>
      <c r="K841" s="202" t="s">
        <v>8391</v>
      </c>
      <c r="L841" s="202" t="s">
        <v>5654</v>
      </c>
      <c r="M841" s="202" t="s">
        <v>8169</v>
      </c>
      <c r="N841" s="202" t="s">
        <v>1333</v>
      </c>
      <c r="O841" s="202" t="s">
        <v>185</v>
      </c>
    </row>
    <row r="842" spans="1:15">
      <c r="A842" s="199">
        <v>1261</v>
      </c>
      <c r="B842" s="202" t="s">
        <v>9606</v>
      </c>
      <c r="C842" s="202" t="s">
        <v>8348</v>
      </c>
      <c r="D842" s="155" t="s">
        <v>4025</v>
      </c>
      <c r="E842" s="155" t="s">
        <v>5273</v>
      </c>
      <c r="F842" s="155">
        <v>3</v>
      </c>
      <c r="G842" s="155">
        <v>3.07</v>
      </c>
      <c r="H842" s="155" t="s">
        <v>575</v>
      </c>
      <c r="I842" s="202"/>
      <c r="J842" s="202" t="s">
        <v>7014</v>
      </c>
      <c r="K842" s="202" t="s">
        <v>6971</v>
      </c>
      <c r="L842" s="202" t="s">
        <v>7016</v>
      </c>
      <c r="M842" s="202" t="s">
        <v>6973</v>
      </c>
      <c r="N842" s="202" t="s">
        <v>1274</v>
      </c>
      <c r="O842" s="202" t="s">
        <v>185</v>
      </c>
    </row>
    <row r="843" spans="1:15">
      <c r="A843" s="199">
        <v>1262</v>
      </c>
      <c r="B843" s="202" t="s">
        <v>9143</v>
      </c>
      <c r="C843" s="202" t="s">
        <v>9607</v>
      </c>
      <c r="D843" s="155" t="s">
        <v>4025</v>
      </c>
      <c r="E843" s="155" t="s">
        <v>278</v>
      </c>
      <c r="F843" s="155">
        <v>3</v>
      </c>
      <c r="G843" s="155">
        <v>3.07</v>
      </c>
      <c r="H843" s="155" t="s">
        <v>575</v>
      </c>
      <c r="I843" s="202"/>
      <c r="J843" s="202" t="s">
        <v>9145</v>
      </c>
      <c r="K843" s="202" t="s">
        <v>6942</v>
      </c>
      <c r="L843" s="202" t="s">
        <v>9146</v>
      </c>
      <c r="M843" s="202" t="s">
        <v>6944</v>
      </c>
      <c r="N843" s="202" t="s">
        <v>4852</v>
      </c>
      <c r="O843" s="202" t="s">
        <v>185</v>
      </c>
    </row>
    <row r="844" spans="1:15">
      <c r="A844" s="199">
        <v>1263</v>
      </c>
      <c r="B844" s="202" t="s">
        <v>9608</v>
      </c>
      <c r="C844" s="202" t="s">
        <v>9609</v>
      </c>
      <c r="D844" s="155" t="s">
        <v>4025</v>
      </c>
      <c r="E844" s="155" t="s">
        <v>5273</v>
      </c>
      <c r="F844" s="155">
        <v>2</v>
      </c>
      <c r="G844" s="155">
        <v>3.07</v>
      </c>
      <c r="H844" s="155" t="s">
        <v>575</v>
      </c>
      <c r="I844" s="202"/>
      <c r="J844" s="202" t="s">
        <v>9610</v>
      </c>
      <c r="K844" s="202" t="s">
        <v>7218</v>
      </c>
      <c r="L844" s="202" t="s">
        <v>9611</v>
      </c>
      <c r="M844" s="202" t="s">
        <v>7127</v>
      </c>
      <c r="N844" s="202" t="s">
        <v>9612</v>
      </c>
      <c r="O844" s="202" t="s">
        <v>185</v>
      </c>
    </row>
    <row r="845" spans="1:15">
      <c r="A845" s="199">
        <v>1264</v>
      </c>
      <c r="B845" s="202" t="s">
        <v>9613</v>
      </c>
      <c r="C845" s="202" t="s">
        <v>9614</v>
      </c>
      <c r="D845" s="155" t="s">
        <v>4025</v>
      </c>
      <c r="E845" s="155" t="s">
        <v>5273</v>
      </c>
      <c r="F845" s="155">
        <v>2</v>
      </c>
      <c r="G845" s="155">
        <v>3.07</v>
      </c>
      <c r="H845" s="155" t="s">
        <v>575</v>
      </c>
      <c r="I845" s="202"/>
      <c r="J845" s="202" t="s">
        <v>8099</v>
      </c>
      <c r="K845" s="202" t="s">
        <v>9615</v>
      </c>
      <c r="L845" s="202" t="s">
        <v>8101</v>
      </c>
      <c r="M845" s="202" t="s">
        <v>9616</v>
      </c>
      <c r="N845" s="202" t="s">
        <v>1494</v>
      </c>
      <c r="O845" s="202" t="s">
        <v>185</v>
      </c>
    </row>
    <row r="846" spans="1:15">
      <c r="A846" s="199">
        <v>1265</v>
      </c>
      <c r="B846" s="202" t="s">
        <v>9617</v>
      </c>
      <c r="C846" s="202" t="s">
        <v>9618</v>
      </c>
      <c r="D846" s="155" t="s">
        <v>4025</v>
      </c>
      <c r="E846" s="155" t="s">
        <v>5273</v>
      </c>
      <c r="F846" s="155">
        <v>2</v>
      </c>
      <c r="G846" s="155">
        <v>3.07</v>
      </c>
      <c r="H846" s="155" t="s">
        <v>575</v>
      </c>
      <c r="I846" s="202"/>
      <c r="J846" s="202" t="s">
        <v>9619</v>
      </c>
      <c r="K846" s="202" t="s">
        <v>9620</v>
      </c>
      <c r="L846" s="202" t="s">
        <v>9621</v>
      </c>
      <c r="M846" s="202" t="s">
        <v>9622</v>
      </c>
      <c r="N846" s="202" t="s">
        <v>5789</v>
      </c>
      <c r="O846" s="202" t="s">
        <v>185</v>
      </c>
    </row>
    <row r="847" spans="1:15">
      <c r="A847" s="199">
        <v>1266</v>
      </c>
      <c r="B847" s="202" t="s">
        <v>6648</v>
      </c>
      <c r="C847" s="202" t="s">
        <v>9623</v>
      </c>
      <c r="D847" s="155" t="s">
        <v>4025</v>
      </c>
      <c r="E847" s="155" t="s">
        <v>5273</v>
      </c>
      <c r="F847" s="155">
        <v>2</v>
      </c>
      <c r="G847" s="155">
        <v>3.07</v>
      </c>
      <c r="H847" s="155" t="s">
        <v>575</v>
      </c>
      <c r="I847" s="202"/>
      <c r="J847" s="202" t="s">
        <v>2996</v>
      </c>
      <c r="K847" s="202" t="s">
        <v>7145</v>
      </c>
      <c r="L847" s="202" t="s">
        <v>2997</v>
      </c>
      <c r="M847" s="202" t="s">
        <v>7147</v>
      </c>
      <c r="N847" s="202" t="s">
        <v>9624</v>
      </c>
      <c r="O847" s="202" t="s">
        <v>185</v>
      </c>
    </row>
    <row r="848" spans="1:15">
      <c r="A848" s="199">
        <v>1267</v>
      </c>
      <c r="B848" s="202" t="s">
        <v>1072</v>
      </c>
      <c r="C848" s="202" t="s">
        <v>9625</v>
      </c>
      <c r="D848" s="155" t="s">
        <v>4025</v>
      </c>
      <c r="E848" s="155" t="s">
        <v>5289</v>
      </c>
      <c r="F848" s="155">
        <v>3</v>
      </c>
      <c r="G848" s="155">
        <v>3.07</v>
      </c>
      <c r="H848" s="155" t="s">
        <v>575</v>
      </c>
      <c r="I848" s="202"/>
      <c r="J848" s="202" t="s">
        <v>500</v>
      </c>
      <c r="K848" s="202" t="s">
        <v>3058</v>
      </c>
      <c r="L848" s="202" t="s">
        <v>502</v>
      </c>
      <c r="M848" s="202" t="s">
        <v>3059</v>
      </c>
      <c r="N848" s="202" t="s">
        <v>2720</v>
      </c>
      <c r="O848" s="202" t="s">
        <v>185</v>
      </c>
    </row>
    <row r="849" spans="1:15">
      <c r="A849" s="199">
        <v>1268</v>
      </c>
      <c r="B849" s="202" t="s">
        <v>4366</v>
      </c>
      <c r="C849" s="202" t="s">
        <v>9626</v>
      </c>
      <c r="D849" s="155" t="s">
        <v>4025</v>
      </c>
      <c r="E849" s="155" t="s">
        <v>5289</v>
      </c>
      <c r="F849" s="155">
        <v>3</v>
      </c>
      <c r="G849" s="155">
        <v>3.07</v>
      </c>
      <c r="H849" s="155" t="s">
        <v>575</v>
      </c>
      <c r="I849" s="202"/>
      <c r="J849" s="202" t="s">
        <v>4368</v>
      </c>
      <c r="K849" s="202" t="s">
        <v>7834</v>
      </c>
      <c r="L849" s="202" t="s">
        <v>4385</v>
      </c>
      <c r="M849" s="202" t="s">
        <v>7835</v>
      </c>
      <c r="N849" s="202" t="s">
        <v>9627</v>
      </c>
      <c r="O849" s="202" t="s">
        <v>185</v>
      </c>
    </row>
    <row r="850" spans="1:15">
      <c r="A850" s="199">
        <v>1269</v>
      </c>
      <c r="B850" s="202" t="s">
        <v>3278</v>
      </c>
      <c r="C850" s="202" t="s">
        <v>9628</v>
      </c>
      <c r="D850" s="155" t="s">
        <v>4025</v>
      </c>
      <c r="E850" s="155" t="s">
        <v>5289</v>
      </c>
      <c r="F850" s="155">
        <v>3</v>
      </c>
      <c r="G850" s="155">
        <v>3.07</v>
      </c>
      <c r="H850" s="155" t="s">
        <v>575</v>
      </c>
      <c r="I850" s="202"/>
      <c r="J850" s="202" t="s">
        <v>1956</v>
      </c>
      <c r="K850" s="202" t="s">
        <v>9077</v>
      </c>
      <c r="L850" s="202" t="s">
        <v>1958</v>
      </c>
      <c r="M850" s="202" t="s">
        <v>9078</v>
      </c>
      <c r="N850" s="202" t="s">
        <v>1440</v>
      </c>
      <c r="O850" s="202" t="s">
        <v>185</v>
      </c>
    </row>
    <row r="851" spans="1:15">
      <c r="A851" s="199">
        <v>1270</v>
      </c>
      <c r="B851" s="202" t="s">
        <v>3125</v>
      </c>
      <c r="C851" s="202" t="s">
        <v>9629</v>
      </c>
      <c r="D851" s="155" t="s">
        <v>4025</v>
      </c>
      <c r="E851" s="155" t="s">
        <v>5289</v>
      </c>
      <c r="F851" s="155">
        <v>3</v>
      </c>
      <c r="G851" s="155">
        <v>3.07</v>
      </c>
      <c r="H851" s="155" t="s">
        <v>575</v>
      </c>
      <c r="I851" s="202"/>
      <c r="J851" s="202" t="s">
        <v>1833</v>
      </c>
      <c r="K851" s="202" t="s">
        <v>6971</v>
      </c>
      <c r="L851" s="202" t="s">
        <v>1835</v>
      </c>
      <c r="M851" s="202" t="s">
        <v>6973</v>
      </c>
      <c r="N851" s="202" t="s">
        <v>856</v>
      </c>
      <c r="O851" s="202" t="s">
        <v>185</v>
      </c>
    </row>
    <row r="852" spans="1:15">
      <c r="A852" s="199">
        <v>1271</v>
      </c>
      <c r="B852" s="202" t="s">
        <v>9630</v>
      </c>
      <c r="C852" s="202" t="s">
        <v>9631</v>
      </c>
      <c r="D852" s="155" t="s">
        <v>4025</v>
      </c>
      <c r="E852" s="155" t="s">
        <v>5289</v>
      </c>
      <c r="F852" s="155">
        <v>3</v>
      </c>
      <c r="G852" s="155">
        <v>3.07</v>
      </c>
      <c r="H852" s="155" t="s">
        <v>575</v>
      </c>
      <c r="I852" s="202"/>
      <c r="J852" s="202" t="s">
        <v>9632</v>
      </c>
      <c r="K852" s="202" t="s">
        <v>3457</v>
      </c>
      <c r="L852" s="202" t="s">
        <v>9633</v>
      </c>
      <c r="M852" s="202" t="s">
        <v>3459</v>
      </c>
      <c r="N852" s="202" t="s">
        <v>4835</v>
      </c>
      <c r="O852" s="202" t="s">
        <v>185</v>
      </c>
    </row>
    <row r="853" spans="1:15">
      <c r="A853" s="199">
        <v>1272</v>
      </c>
      <c r="B853" s="202" t="s">
        <v>2678</v>
      </c>
      <c r="C853" s="202" t="s">
        <v>9634</v>
      </c>
      <c r="D853" s="155" t="s">
        <v>4025</v>
      </c>
      <c r="E853" s="155" t="s">
        <v>5289</v>
      </c>
      <c r="F853" s="155">
        <v>3</v>
      </c>
      <c r="G853" s="155">
        <v>3.07</v>
      </c>
      <c r="H853" s="155" t="s">
        <v>575</v>
      </c>
      <c r="I853" s="202"/>
      <c r="J853" s="202" t="s">
        <v>2683</v>
      </c>
      <c r="K853" s="202" t="s">
        <v>1537</v>
      </c>
      <c r="L853" s="202" t="s">
        <v>2685</v>
      </c>
      <c r="M853" s="202" t="s">
        <v>1539</v>
      </c>
      <c r="N853" s="202" t="s">
        <v>9635</v>
      </c>
      <c r="O853" s="202" t="s">
        <v>185</v>
      </c>
    </row>
    <row r="854" spans="1:15">
      <c r="A854" s="199">
        <v>1273</v>
      </c>
      <c r="B854" s="202" t="s">
        <v>9636</v>
      </c>
      <c r="C854" s="202" t="s">
        <v>9637</v>
      </c>
      <c r="D854" s="155" t="s">
        <v>4025</v>
      </c>
      <c r="E854" s="155" t="s">
        <v>5289</v>
      </c>
      <c r="F854" s="155">
        <v>3</v>
      </c>
      <c r="G854" s="155">
        <v>3.07</v>
      </c>
      <c r="H854" s="155" t="s">
        <v>575</v>
      </c>
      <c r="I854" s="202"/>
      <c r="J854" s="202" t="s">
        <v>9638</v>
      </c>
      <c r="K854" s="202" t="s">
        <v>9639</v>
      </c>
      <c r="L854" s="202" t="s">
        <v>9640</v>
      </c>
      <c r="M854" s="202" t="s">
        <v>9641</v>
      </c>
      <c r="N854" s="202" t="s">
        <v>356</v>
      </c>
      <c r="O854" s="202" t="s">
        <v>185</v>
      </c>
    </row>
    <row r="855" spans="1:15">
      <c r="A855" s="199">
        <v>1274</v>
      </c>
      <c r="B855" s="202" t="s">
        <v>3501</v>
      </c>
      <c r="C855" s="202" t="s">
        <v>9642</v>
      </c>
      <c r="D855" s="155" t="s">
        <v>4025</v>
      </c>
      <c r="E855" s="155" t="s">
        <v>5289</v>
      </c>
      <c r="F855" s="155">
        <v>3</v>
      </c>
      <c r="G855" s="155">
        <v>3.07</v>
      </c>
      <c r="H855" s="155" t="s">
        <v>575</v>
      </c>
      <c r="I855" s="202"/>
      <c r="J855" s="202" t="s">
        <v>3503</v>
      </c>
      <c r="K855" s="202" t="s">
        <v>9643</v>
      </c>
      <c r="L855" s="202" t="s">
        <v>3504</v>
      </c>
      <c r="M855" s="202" t="s">
        <v>9644</v>
      </c>
      <c r="N855" s="202" t="s">
        <v>9645</v>
      </c>
      <c r="O855" s="202" t="s">
        <v>185</v>
      </c>
    </row>
    <row r="856" spans="1:15">
      <c r="A856" s="199">
        <v>1275</v>
      </c>
      <c r="B856" s="200" t="s">
        <v>349</v>
      </c>
      <c r="C856" s="200" t="s">
        <v>9646</v>
      </c>
      <c r="D856" s="155" t="s">
        <v>4025</v>
      </c>
      <c r="E856" s="165" t="s">
        <v>5289</v>
      </c>
      <c r="F856" s="155">
        <v>3</v>
      </c>
      <c r="G856" s="155">
        <v>3.07</v>
      </c>
      <c r="H856" s="155" t="s">
        <v>575</v>
      </c>
      <c r="I856" s="155"/>
      <c r="J856" s="201" t="s">
        <v>352</v>
      </c>
      <c r="K856" s="201" t="s">
        <v>9647</v>
      </c>
      <c r="L856" s="202" t="s">
        <v>1002</v>
      </c>
      <c r="M856" s="202" t="s">
        <v>9648</v>
      </c>
      <c r="N856" s="202" t="s">
        <v>9649</v>
      </c>
      <c r="O856" s="202" t="s">
        <v>185</v>
      </c>
    </row>
    <row r="857" spans="1:15">
      <c r="A857" s="199">
        <v>1276</v>
      </c>
      <c r="B857" s="200" t="s">
        <v>9650</v>
      </c>
      <c r="C857" s="200" t="s">
        <v>9651</v>
      </c>
      <c r="D857" s="155" t="s">
        <v>4025</v>
      </c>
      <c r="E857" s="165" t="s">
        <v>5289</v>
      </c>
      <c r="F857" s="155">
        <v>2</v>
      </c>
      <c r="G857" s="155">
        <v>3.07</v>
      </c>
      <c r="H857" s="155" t="s">
        <v>575</v>
      </c>
      <c r="I857" s="155"/>
      <c r="J857" s="201" t="s">
        <v>4058</v>
      </c>
      <c r="K857" s="201" t="s">
        <v>9652</v>
      </c>
      <c r="L857" s="202" t="s">
        <v>4059</v>
      </c>
      <c r="M857" s="202" t="s">
        <v>9653</v>
      </c>
      <c r="N857" s="202" t="s">
        <v>4718</v>
      </c>
      <c r="O857" s="202" t="s">
        <v>185</v>
      </c>
    </row>
    <row r="858" spans="1:15">
      <c r="A858" s="199">
        <v>1277</v>
      </c>
      <c r="B858" s="200" t="s">
        <v>9654</v>
      </c>
      <c r="C858" s="200" t="s">
        <v>9080</v>
      </c>
      <c r="D858" s="155" t="s">
        <v>4025</v>
      </c>
      <c r="E858" s="165" t="s">
        <v>5289</v>
      </c>
      <c r="F858" s="155">
        <v>2</v>
      </c>
      <c r="G858" s="155">
        <v>3.07</v>
      </c>
      <c r="H858" s="155" t="s">
        <v>575</v>
      </c>
      <c r="I858" s="155"/>
      <c r="J858" s="201" t="s">
        <v>9655</v>
      </c>
      <c r="K858" s="201" t="s">
        <v>6983</v>
      </c>
      <c r="L858" s="202" t="s">
        <v>9656</v>
      </c>
      <c r="M858" s="202" t="s">
        <v>6985</v>
      </c>
      <c r="N858" s="202" t="s">
        <v>7800</v>
      </c>
      <c r="O858" s="202" t="s">
        <v>185</v>
      </c>
    </row>
    <row r="859" spans="1:15">
      <c r="A859" s="199">
        <v>1278</v>
      </c>
      <c r="B859" s="200" t="s">
        <v>5634</v>
      </c>
      <c r="C859" s="200" t="s">
        <v>9657</v>
      </c>
      <c r="D859" s="155" t="s">
        <v>4025</v>
      </c>
      <c r="E859" s="165" t="s">
        <v>5353</v>
      </c>
      <c r="F859" s="155">
        <v>3</v>
      </c>
      <c r="G859" s="155">
        <v>3.07</v>
      </c>
      <c r="H859" s="155" t="s">
        <v>575</v>
      </c>
      <c r="I859" s="155"/>
      <c r="J859" s="201" t="s">
        <v>5636</v>
      </c>
      <c r="K859" s="201" t="s">
        <v>6894</v>
      </c>
      <c r="L859" s="202" t="s">
        <v>5637</v>
      </c>
      <c r="M859" s="202" t="s">
        <v>6895</v>
      </c>
      <c r="N859" s="202" t="s">
        <v>1065</v>
      </c>
      <c r="O859" s="202" t="s">
        <v>185</v>
      </c>
    </row>
    <row r="860" spans="1:15">
      <c r="A860" s="199">
        <v>1279</v>
      </c>
      <c r="B860" s="200" t="s">
        <v>6144</v>
      </c>
      <c r="C860" s="200" t="s">
        <v>9658</v>
      </c>
      <c r="D860" s="155" t="s">
        <v>4025</v>
      </c>
      <c r="E860" s="165" t="s">
        <v>5353</v>
      </c>
      <c r="F860" s="155">
        <v>3</v>
      </c>
      <c r="G860" s="155">
        <v>3.07</v>
      </c>
      <c r="H860" s="155" t="s">
        <v>575</v>
      </c>
      <c r="I860" s="155"/>
      <c r="J860" s="201" t="s">
        <v>1612</v>
      </c>
      <c r="K860" s="201" t="s">
        <v>8605</v>
      </c>
      <c r="L860" s="202" t="s">
        <v>1614</v>
      </c>
      <c r="M860" s="202" t="s">
        <v>8606</v>
      </c>
      <c r="N860" s="202" t="s">
        <v>2301</v>
      </c>
      <c r="O860" s="202" t="s">
        <v>185</v>
      </c>
    </row>
    <row r="861" spans="1:15">
      <c r="A861" s="199">
        <v>1280</v>
      </c>
      <c r="B861" s="200" t="s">
        <v>9659</v>
      </c>
      <c r="C861" s="200" t="s">
        <v>8292</v>
      </c>
      <c r="D861" s="155" t="s">
        <v>4025</v>
      </c>
      <c r="E861" s="165" t="s">
        <v>5353</v>
      </c>
      <c r="F861" s="155">
        <v>3</v>
      </c>
      <c r="G861" s="155">
        <v>3.07</v>
      </c>
      <c r="H861" s="155" t="s">
        <v>575</v>
      </c>
      <c r="I861" s="155"/>
      <c r="J861" s="201" t="s">
        <v>9659</v>
      </c>
      <c r="K861" s="201" t="s">
        <v>6835</v>
      </c>
      <c r="L861" s="202" t="s">
        <v>9660</v>
      </c>
      <c r="M861" s="202" t="s">
        <v>6837</v>
      </c>
      <c r="N861" s="202" t="s">
        <v>2049</v>
      </c>
      <c r="O861" s="202" t="s">
        <v>185</v>
      </c>
    </row>
    <row r="862" spans="1:15">
      <c r="A862" s="199">
        <v>1281</v>
      </c>
      <c r="B862" s="200" t="s">
        <v>4102</v>
      </c>
      <c r="C862" s="200" t="s">
        <v>9661</v>
      </c>
      <c r="D862" s="155" t="s">
        <v>4025</v>
      </c>
      <c r="E862" s="165" t="s">
        <v>5353</v>
      </c>
      <c r="F862" s="155">
        <v>3</v>
      </c>
      <c r="G862" s="155">
        <v>3.07</v>
      </c>
      <c r="H862" s="155" t="s">
        <v>575</v>
      </c>
      <c r="I862" s="155"/>
      <c r="J862" s="201" t="s">
        <v>4104</v>
      </c>
      <c r="K862" s="201" t="s">
        <v>8709</v>
      </c>
      <c r="L862" s="202" t="s">
        <v>4106</v>
      </c>
      <c r="M862" s="202" t="s">
        <v>8710</v>
      </c>
      <c r="N862" s="202" t="s">
        <v>9662</v>
      </c>
      <c r="O862" s="202" t="s">
        <v>185</v>
      </c>
    </row>
    <row r="863" spans="1:15">
      <c r="A863" s="199">
        <v>1282</v>
      </c>
      <c r="B863" s="200" t="s">
        <v>9663</v>
      </c>
      <c r="C863" s="200" t="s">
        <v>9664</v>
      </c>
      <c r="D863" s="155" t="s">
        <v>4025</v>
      </c>
      <c r="E863" s="165" t="s">
        <v>5353</v>
      </c>
      <c r="F863" s="155">
        <v>3</v>
      </c>
      <c r="G863" s="155">
        <v>3.07</v>
      </c>
      <c r="H863" s="155" t="s">
        <v>575</v>
      </c>
      <c r="I863" s="155"/>
      <c r="J863" s="201" t="s">
        <v>9638</v>
      </c>
      <c r="K863" s="201" t="s">
        <v>6926</v>
      </c>
      <c r="L863" s="202" t="s">
        <v>9640</v>
      </c>
      <c r="M863" s="202" t="s">
        <v>6927</v>
      </c>
      <c r="N863" s="202" t="s">
        <v>5326</v>
      </c>
      <c r="O863" s="202" t="s">
        <v>185</v>
      </c>
    </row>
    <row r="864" spans="1:15">
      <c r="A864" s="199">
        <v>1283</v>
      </c>
      <c r="B864" s="200" t="s">
        <v>4102</v>
      </c>
      <c r="C864" s="200" t="s">
        <v>9665</v>
      </c>
      <c r="D864" s="155" t="s">
        <v>4025</v>
      </c>
      <c r="E864" s="165" t="s">
        <v>5353</v>
      </c>
      <c r="F864" s="155">
        <v>3</v>
      </c>
      <c r="G864" s="155">
        <v>3.07</v>
      </c>
      <c r="H864" s="155" t="s">
        <v>575</v>
      </c>
      <c r="I864" s="155"/>
      <c r="J864" s="201" t="s">
        <v>4104</v>
      </c>
      <c r="K864" s="201" t="s">
        <v>9666</v>
      </c>
      <c r="L864" s="202" t="s">
        <v>4106</v>
      </c>
      <c r="M864" s="202" t="s">
        <v>9667</v>
      </c>
      <c r="N864" s="202" t="s">
        <v>5569</v>
      </c>
      <c r="O864" s="202" t="s">
        <v>185</v>
      </c>
    </row>
    <row r="865" spans="1:15">
      <c r="A865" s="199">
        <v>1284</v>
      </c>
      <c r="B865" s="200" t="s">
        <v>9668</v>
      </c>
      <c r="C865" s="200" t="s">
        <v>9669</v>
      </c>
      <c r="D865" s="155" t="s">
        <v>4025</v>
      </c>
      <c r="E865" s="165" t="s">
        <v>5353</v>
      </c>
      <c r="F865" s="155">
        <v>3</v>
      </c>
      <c r="G865" s="155">
        <v>3.07</v>
      </c>
      <c r="H865" s="155" t="s">
        <v>575</v>
      </c>
      <c r="I865" s="155"/>
      <c r="J865" s="201" t="s">
        <v>9670</v>
      </c>
      <c r="K865" s="201" t="s">
        <v>7395</v>
      </c>
      <c r="L865" s="202" t="s">
        <v>9671</v>
      </c>
      <c r="M865" s="202" t="s">
        <v>7397</v>
      </c>
      <c r="N865" s="202" t="s">
        <v>6904</v>
      </c>
      <c r="O865" s="202" t="s">
        <v>185</v>
      </c>
    </row>
    <row r="866" spans="1:15">
      <c r="A866" s="199">
        <v>1285</v>
      </c>
      <c r="B866" s="200" t="s">
        <v>9672</v>
      </c>
      <c r="C866" s="200" t="s">
        <v>9673</v>
      </c>
      <c r="D866" s="155" t="s">
        <v>4025</v>
      </c>
      <c r="E866" s="165" t="s">
        <v>5353</v>
      </c>
      <c r="F866" s="155">
        <v>3</v>
      </c>
      <c r="G866" s="155">
        <v>3.07</v>
      </c>
      <c r="H866" s="155" t="s">
        <v>575</v>
      </c>
      <c r="I866" s="155"/>
      <c r="J866" s="201" t="s">
        <v>9674</v>
      </c>
      <c r="K866" s="201" t="s">
        <v>1271</v>
      </c>
      <c r="L866" s="202" t="s">
        <v>9675</v>
      </c>
      <c r="M866" s="202" t="s">
        <v>1273</v>
      </c>
      <c r="N866" s="202" t="s">
        <v>759</v>
      </c>
      <c r="O866" s="202" t="s">
        <v>185</v>
      </c>
    </row>
    <row r="867" spans="1:15">
      <c r="A867" s="199">
        <v>1286</v>
      </c>
      <c r="B867" s="200" t="s">
        <v>9676</v>
      </c>
      <c r="C867" s="200" t="s">
        <v>9677</v>
      </c>
      <c r="D867" s="155" t="s">
        <v>4025</v>
      </c>
      <c r="E867" s="165" t="s">
        <v>5353</v>
      </c>
      <c r="F867" s="155">
        <v>2</v>
      </c>
      <c r="G867" s="155">
        <v>3.07</v>
      </c>
      <c r="H867" s="155" t="s">
        <v>575</v>
      </c>
      <c r="I867" s="155"/>
      <c r="J867" s="201" t="s">
        <v>1929</v>
      </c>
      <c r="K867" s="201" t="s">
        <v>7233</v>
      </c>
      <c r="L867" s="202" t="s">
        <v>9678</v>
      </c>
      <c r="M867" s="202" t="s">
        <v>7234</v>
      </c>
      <c r="N867" s="202" t="s">
        <v>1294</v>
      </c>
      <c r="O867" s="202" t="s">
        <v>185</v>
      </c>
    </row>
    <row r="868" spans="1:15">
      <c r="A868" s="199">
        <v>1287</v>
      </c>
      <c r="B868" s="200" t="s">
        <v>9679</v>
      </c>
      <c r="C868" s="200" t="s">
        <v>9680</v>
      </c>
      <c r="D868" s="155" t="s">
        <v>4025</v>
      </c>
      <c r="E868" s="165" t="s">
        <v>5353</v>
      </c>
      <c r="F868" s="155">
        <v>2</v>
      </c>
      <c r="G868" s="155">
        <v>3.07</v>
      </c>
      <c r="H868" s="155" t="s">
        <v>575</v>
      </c>
      <c r="I868" s="155"/>
      <c r="J868" s="201" t="s">
        <v>9681</v>
      </c>
      <c r="K868" s="201" t="s">
        <v>9682</v>
      </c>
      <c r="L868" s="202" t="s">
        <v>9683</v>
      </c>
      <c r="M868" s="202" t="s">
        <v>9684</v>
      </c>
      <c r="N868" s="202" t="s">
        <v>7128</v>
      </c>
      <c r="O868" s="202" t="s">
        <v>185</v>
      </c>
    </row>
    <row r="869" spans="1:15">
      <c r="A869" s="199">
        <v>1288</v>
      </c>
      <c r="B869" s="200" t="s">
        <v>9685</v>
      </c>
      <c r="C869" s="200" t="s">
        <v>9686</v>
      </c>
      <c r="D869" s="155" t="s">
        <v>4025</v>
      </c>
      <c r="E869" s="165" t="s">
        <v>5353</v>
      </c>
      <c r="F869" s="155">
        <v>2</v>
      </c>
      <c r="G869" s="155">
        <v>3.07</v>
      </c>
      <c r="H869" s="155" t="s">
        <v>575</v>
      </c>
      <c r="I869" s="155"/>
      <c r="J869" s="201" t="s">
        <v>9687</v>
      </c>
      <c r="K869" s="201" t="s">
        <v>9688</v>
      </c>
      <c r="L869" s="202" t="s">
        <v>9689</v>
      </c>
      <c r="M869" s="202" t="s">
        <v>9690</v>
      </c>
      <c r="N869" s="202" t="s">
        <v>9101</v>
      </c>
      <c r="O869" s="202" t="s">
        <v>185</v>
      </c>
    </row>
    <row r="870" spans="1:15">
      <c r="A870" s="199">
        <v>1289</v>
      </c>
      <c r="B870" s="202" t="s">
        <v>9691</v>
      </c>
      <c r="C870" s="202" t="s">
        <v>9692</v>
      </c>
      <c r="D870" s="155" t="s">
        <v>4025</v>
      </c>
      <c r="E870" s="155" t="s">
        <v>5353</v>
      </c>
      <c r="F870" s="155">
        <v>2</v>
      </c>
      <c r="G870" s="155">
        <v>3.07</v>
      </c>
      <c r="H870" s="155" t="s">
        <v>575</v>
      </c>
      <c r="I870" s="202"/>
      <c r="J870" s="202" t="s">
        <v>8738</v>
      </c>
      <c r="K870" s="202" t="s">
        <v>9693</v>
      </c>
      <c r="L870" s="202" t="s">
        <v>3828</v>
      </c>
      <c r="M870" s="202" t="s">
        <v>9694</v>
      </c>
      <c r="N870" s="202" t="s">
        <v>9695</v>
      </c>
      <c r="O870" s="202" t="s">
        <v>185</v>
      </c>
    </row>
    <row r="871" spans="1:15">
      <c r="A871" s="199">
        <v>1290</v>
      </c>
      <c r="B871" s="202" t="s">
        <v>9696</v>
      </c>
      <c r="C871" s="202" t="s">
        <v>9697</v>
      </c>
      <c r="D871" s="155" t="s">
        <v>4025</v>
      </c>
      <c r="E871" s="155" t="s">
        <v>5353</v>
      </c>
      <c r="F871" s="155">
        <v>2</v>
      </c>
      <c r="G871" s="155">
        <v>3.07</v>
      </c>
      <c r="H871" s="155" t="s">
        <v>575</v>
      </c>
      <c r="I871" s="202"/>
      <c r="J871" s="202" t="s">
        <v>9698</v>
      </c>
      <c r="K871" s="202" t="s">
        <v>9699</v>
      </c>
      <c r="L871" s="202" t="s">
        <v>9700</v>
      </c>
      <c r="M871" s="202" t="s">
        <v>9701</v>
      </c>
      <c r="N871" s="202" t="s">
        <v>9103</v>
      </c>
      <c r="O871" s="202" t="s">
        <v>185</v>
      </c>
    </row>
    <row r="872" spans="1:15">
      <c r="A872" s="199">
        <v>1291</v>
      </c>
      <c r="B872" s="202" t="s">
        <v>9702</v>
      </c>
      <c r="C872" s="202" t="s">
        <v>9703</v>
      </c>
      <c r="D872" s="155" t="s">
        <v>4025</v>
      </c>
      <c r="E872" s="155" t="s">
        <v>5353</v>
      </c>
      <c r="F872" s="155">
        <v>2</v>
      </c>
      <c r="G872" s="155">
        <v>3.07</v>
      </c>
      <c r="H872" s="155" t="s">
        <v>575</v>
      </c>
      <c r="I872" s="202"/>
      <c r="J872" s="202" t="s">
        <v>9704</v>
      </c>
      <c r="K872" s="202" t="s">
        <v>8278</v>
      </c>
      <c r="L872" s="202" t="s">
        <v>9705</v>
      </c>
      <c r="M872" s="202" t="s">
        <v>8279</v>
      </c>
      <c r="N872" s="202" t="s">
        <v>9706</v>
      </c>
      <c r="O872" s="202" t="s">
        <v>185</v>
      </c>
    </row>
    <row r="873" spans="1:15">
      <c r="A873" s="199">
        <v>1292</v>
      </c>
      <c r="B873" s="202" t="s">
        <v>5363</v>
      </c>
      <c r="C873" s="202" t="s">
        <v>9707</v>
      </c>
      <c r="D873" s="155" t="s">
        <v>4025</v>
      </c>
      <c r="E873" s="155" t="s">
        <v>5353</v>
      </c>
      <c r="F873" s="155">
        <v>2</v>
      </c>
      <c r="G873" s="155">
        <v>3.07</v>
      </c>
      <c r="H873" s="155" t="s">
        <v>575</v>
      </c>
      <c r="I873" s="202"/>
      <c r="J873" s="202" t="s">
        <v>5365</v>
      </c>
      <c r="K873" s="202" t="s">
        <v>9708</v>
      </c>
      <c r="L873" s="202" t="s">
        <v>5366</v>
      </c>
      <c r="M873" s="202" t="s">
        <v>9709</v>
      </c>
      <c r="N873" s="202" t="s">
        <v>4259</v>
      </c>
      <c r="O873" s="202" t="s">
        <v>185</v>
      </c>
    </row>
    <row r="874" spans="1:15">
      <c r="A874" s="199">
        <v>1293</v>
      </c>
      <c r="B874" s="202" t="s">
        <v>9710</v>
      </c>
      <c r="C874" s="202" t="s">
        <v>9711</v>
      </c>
      <c r="D874" s="155" t="s">
        <v>4025</v>
      </c>
      <c r="E874" s="155" t="s">
        <v>5353</v>
      </c>
      <c r="F874" s="155">
        <v>2</v>
      </c>
      <c r="G874" s="155">
        <v>3.07</v>
      </c>
      <c r="H874" s="155" t="s">
        <v>575</v>
      </c>
      <c r="I874" s="202"/>
      <c r="J874" s="202" t="s">
        <v>9712</v>
      </c>
      <c r="K874" s="202" t="s">
        <v>9713</v>
      </c>
      <c r="L874" s="202" t="s">
        <v>9714</v>
      </c>
      <c r="M874" s="202" t="s">
        <v>9715</v>
      </c>
      <c r="N874" s="202" t="s">
        <v>7555</v>
      </c>
      <c r="O874" s="202" t="s">
        <v>185</v>
      </c>
    </row>
    <row r="875" spans="1:15">
      <c r="A875" s="199">
        <v>1294</v>
      </c>
      <c r="B875" s="202" t="s">
        <v>9716</v>
      </c>
      <c r="C875" s="202" t="s">
        <v>9717</v>
      </c>
      <c r="D875" s="155" t="s">
        <v>4025</v>
      </c>
      <c r="E875" s="155" t="s">
        <v>5353</v>
      </c>
      <c r="F875" s="155">
        <v>2</v>
      </c>
      <c r="G875" s="155">
        <v>3.07</v>
      </c>
      <c r="H875" s="155" t="s">
        <v>575</v>
      </c>
      <c r="I875" s="202"/>
      <c r="J875" s="202" t="s">
        <v>9718</v>
      </c>
      <c r="K875" s="202" t="s">
        <v>7337</v>
      </c>
      <c r="L875" s="202" t="s">
        <v>9719</v>
      </c>
      <c r="M875" s="202" t="s">
        <v>7338</v>
      </c>
      <c r="N875" s="202" t="s">
        <v>614</v>
      </c>
      <c r="O875" s="202" t="s">
        <v>185</v>
      </c>
    </row>
    <row r="876" spans="1:15">
      <c r="A876" s="199">
        <v>1295</v>
      </c>
      <c r="B876" s="202" t="s">
        <v>9720</v>
      </c>
      <c r="C876" s="202" t="s">
        <v>9721</v>
      </c>
      <c r="D876" s="155" t="s">
        <v>4025</v>
      </c>
      <c r="E876" s="155" t="s">
        <v>5353</v>
      </c>
      <c r="F876" s="155">
        <v>2</v>
      </c>
      <c r="G876" s="155">
        <v>3.07</v>
      </c>
      <c r="H876" s="155" t="s">
        <v>575</v>
      </c>
      <c r="I876" s="202"/>
      <c r="J876" s="202" t="s">
        <v>9722</v>
      </c>
      <c r="K876" s="202" t="s">
        <v>6390</v>
      </c>
      <c r="L876" s="202" t="s">
        <v>9723</v>
      </c>
      <c r="M876" s="202" t="s">
        <v>6391</v>
      </c>
      <c r="N876" s="202" t="s">
        <v>5106</v>
      </c>
      <c r="O876" s="202" t="s">
        <v>185</v>
      </c>
    </row>
    <row r="877" spans="1:15">
      <c r="A877" s="199">
        <v>1296</v>
      </c>
      <c r="B877" s="202" t="s">
        <v>9724</v>
      </c>
      <c r="C877" s="202" t="s">
        <v>9725</v>
      </c>
      <c r="D877" s="155" t="s">
        <v>4025</v>
      </c>
      <c r="E877" s="155" t="s">
        <v>5353</v>
      </c>
      <c r="F877" s="155">
        <v>2</v>
      </c>
      <c r="G877" s="155">
        <v>3.07</v>
      </c>
      <c r="H877" s="155" t="s">
        <v>575</v>
      </c>
      <c r="I877" s="202"/>
      <c r="J877" s="202" t="s">
        <v>9726</v>
      </c>
      <c r="K877" s="202" t="s">
        <v>9727</v>
      </c>
      <c r="L877" s="202" t="s">
        <v>9728</v>
      </c>
      <c r="M877" s="202" t="s">
        <v>8789</v>
      </c>
      <c r="N877" s="202" t="s">
        <v>721</v>
      </c>
      <c r="O877" s="202" t="s">
        <v>185</v>
      </c>
    </row>
    <row r="878" spans="1:15">
      <c r="A878" s="199">
        <v>1297</v>
      </c>
      <c r="B878" s="202" t="s">
        <v>9729</v>
      </c>
      <c r="C878" s="202" t="s">
        <v>9730</v>
      </c>
      <c r="D878" s="155" t="s">
        <v>4025</v>
      </c>
      <c r="E878" s="155" t="s">
        <v>5353</v>
      </c>
      <c r="F878" s="155">
        <v>2</v>
      </c>
      <c r="G878" s="155">
        <v>3.07</v>
      </c>
      <c r="H878" s="155" t="s">
        <v>575</v>
      </c>
      <c r="I878" s="202"/>
      <c r="J878" s="202" t="s">
        <v>7857</v>
      </c>
      <c r="K878" s="202" t="s">
        <v>9731</v>
      </c>
      <c r="L878" s="202" t="s">
        <v>7859</v>
      </c>
      <c r="M878" s="202" t="s">
        <v>9732</v>
      </c>
      <c r="N878" s="202" t="s">
        <v>4581</v>
      </c>
      <c r="O878" s="202" t="s">
        <v>185</v>
      </c>
    </row>
    <row r="879" spans="1:15">
      <c r="A879" s="199">
        <v>1298</v>
      </c>
      <c r="B879" s="202" t="s">
        <v>9733</v>
      </c>
      <c r="C879" s="202" t="s">
        <v>9734</v>
      </c>
      <c r="D879" s="155" t="s">
        <v>4025</v>
      </c>
      <c r="E879" s="155" t="s">
        <v>5353</v>
      </c>
      <c r="F879" s="155">
        <v>2</v>
      </c>
      <c r="G879" s="155">
        <v>3.07</v>
      </c>
      <c r="H879" s="155" t="s">
        <v>575</v>
      </c>
      <c r="I879" s="202"/>
      <c r="J879" s="202" t="s">
        <v>9733</v>
      </c>
      <c r="K879" s="202" t="s">
        <v>9734</v>
      </c>
      <c r="L879" s="202" t="s">
        <v>9735</v>
      </c>
      <c r="M879" s="202" t="s">
        <v>9736</v>
      </c>
      <c r="N879" s="202" t="s">
        <v>5920</v>
      </c>
      <c r="O879" s="202" t="s">
        <v>185</v>
      </c>
    </row>
    <row r="880" spans="1:15">
      <c r="A880" s="199">
        <v>1299</v>
      </c>
      <c r="B880" s="202" t="s">
        <v>9737</v>
      </c>
      <c r="C880" s="202" t="s">
        <v>9738</v>
      </c>
      <c r="D880" s="155" t="s">
        <v>4025</v>
      </c>
      <c r="E880" s="155" t="s">
        <v>5353</v>
      </c>
      <c r="F880" s="155">
        <v>2</v>
      </c>
      <c r="G880" s="155">
        <v>3.07</v>
      </c>
      <c r="H880" s="155" t="s">
        <v>575</v>
      </c>
      <c r="I880" s="202"/>
      <c r="J880" s="202" t="s">
        <v>2479</v>
      </c>
      <c r="K880" s="202" t="s">
        <v>7030</v>
      </c>
      <c r="L880" s="202" t="s">
        <v>2480</v>
      </c>
      <c r="M880" s="202" t="s">
        <v>7032</v>
      </c>
      <c r="N880" s="202" t="s">
        <v>7141</v>
      </c>
      <c r="O880" s="202" t="s">
        <v>185</v>
      </c>
    </row>
    <row r="881" spans="1:15">
      <c r="A881" s="199">
        <v>1300</v>
      </c>
      <c r="B881" s="202" t="s">
        <v>9739</v>
      </c>
      <c r="C881" s="202" t="s">
        <v>9740</v>
      </c>
      <c r="D881" s="155" t="s">
        <v>4025</v>
      </c>
      <c r="E881" s="155" t="s">
        <v>5435</v>
      </c>
      <c r="F881" s="155">
        <v>3</v>
      </c>
      <c r="G881" s="155">
        <v>3.07</v>
      </c>
      <c r="H881" s="155" t="s">
        <v>2759</v>
      </c>
      <c r="I881" s="202"/>
      <c r="J881" s="202" t="s">
        <v>1109</v>
      </c>
      <c r="K881" s="202" t="s">
        <v>8391</v>
      </c>
      <c r="L881" s="202" t="s">
        <v>1111</v>
      </c>
      <c r="M881" s="202" t="s">
        <v>8393</v>
      </c>
      <c r="N881" s="202" t="s">
        <v>1673</v>
      </c>
      <c r="O881" s="202" t="s">
        <v>185</v>
      </c>
    </row>
    <row r="882" spans="1:15">
      <c r="A882" s="199">
        <v>1301</v>
      </c>
      <c r="B882" s="202" t="s">
        <v>9741</v>
      </c>
      <c r="C882" s="202" t="s">
        <v>9742</v>
      </c>
      <c r="D882" s="155" t="s">
        <v>4025</v>
      </c>
      <c r="E882" s="155" t="s">
        <v>5435</v>
      </c>
      <c r="F882" s="155">
        <v>3</v>
      </c>
      <c r="G882" s="155">
        <v>3.07</v>
      </c>
      <c r="H882" s="155" t="s">
        <v>2759</v>
      </c>
      <c r="I882" s="202"/>
      <c r="J882" s="202" t="s">
        <v>9743</v>
      </c>
      <c r="K882" s="202" t="s">
        <v>5083</v>
      </c>
      <c r="L882" s="202" t="s">
        <v>9744</v>
      </c>
      <c r="M882" s="202" t="s">
        <v>6865</v>
      </c>
      <c r="N882" s="202" t="s">
        <v>4186</v>
      </c>
      <c r="O882" s="202" t="s">
        <v>185</v>
      </c>
    </row>
    <row r="883" spans="1:15">
      <c r="A883" s="199">
        <v>1302</v>
      </c>
      <c r="B883" s="202" t="s">
        <v>9745</v>
      </c>
      <c r="C883" s="202" t="s">
        <v>9746</v>
      </c>
      <c r="D883" s="155" t="s">
        <v>4025</v>
      </c>
      <c r="E883" s="155" t="s">
        <v>5435</v>
      </c>
      <c r="F883" s="155">
        <v>3</v>
      </c>
      <c r="G883" s="155">
        <v>3.07</v>
      </c>
      <c r="H883" s="155" t="s">
        <v>2759</v>
      </c>
      <c r="I883" s="202"/>
      <c r="J883" s="202" t="s">
        <v>9747</v>
      </c>
      <c r="K883" s="202" t="s">
        <v>7626</v>
      </c>
      <c r="L883" s="202" t="s">
        <v>9748</v>
      </c>
      <c r="M883" s="202" t="s">
        <v>1364</v>
      </c>
      <c r="N883" s="202" t="s">
        <v>347</v>
      </c>
      <c r="O883" s="202" t="s">
        <v>185</v>
      </c>
    </row>
    <row r="884" spans="1:15">
      <c r="A884" s="199">
        <v>1303</v>
      </c>
      <c r="B884" s="202" t="s">
        <v>6308</v>
      </c>
      <c r="C884" s="202" t="s">
        <v>9749</v>
      </c>
      <c r="D884" s="155" t="s">
        <v>4025</v>
      </c>
      <c r="E884" s="155" t="s">
        <v>5435</v>
      </c>
      <c r="F884" s="155">
        <v>3</v>
      </c>
      <c r="G884" s="155">
        <v>3.07</v>
      </c>
      <c r="H884" s="155" t="s">
        <v>2759</v>
      </c>
      <c r="I884" s="202"/>
      <c r="J884" s="202" t="s">
        <v>6310</v>
      </c>
      <c r="K884" s="202" t="s">
        <v>5784</v>
      </c>
      <c r="L884" s="202" t="s">
        <v>8920</v>
      </c>
      <c r="M884" s="202" t="s">
        <v>5786</v>
      </c>
      <c r="N884" s="202" t="s">
        <v>7200</v>
      </c>
      <c r="O884" s="202" t="s">
        <v>185</v>
      </c>
    </row>
    <row r="885" spans="1:15">
      <c r="A885" s="199">
        <v>1304</v>
      </c>
      <c r="B885" s="202" t="s">
        <v>9750</v>
      </c>
      <c r="C885" s="202" t="s">
        <v>9751</v>
      </c>
      <c r="D885" s="155" t="s">
        <v>4025</v>
      </c>
      <c r="E885" s="155" t="s">
        <v>5435</v>
      </c>
      <c r="F885" s="155">
        <v>3</v>
      </c>
      <c r="G885" s="155">
        <v>3.07</v>
      </c>
      <c r="H885" s="155" t="s">
        <v>2759</v>
      </c>
      <c r="I885" s="202"/>
      <c r="J885" s="202" t="s">
        <v>9752</v>
      </c>
      <c r="K885" s="202" t="s">
        <v>9753</v>
      </c>
      <c r="L885" s="202" t="s">
        <v>9754</v>
      </c>
      <c r="M885" s="202" t="s">
        <v>9755</v>
      </c>
      <c r="N885" s="202" t="s">
        <v>2536</v>
      </c>
      <c r="O885" s="202" t="s">
        <v>185</v>
      </c>
    </row>
    <row r="886" spans="1:15">
      <c r="A886" s="199">
        <v>1305</v>
      </c>
      <c r="B886" s="202" t="s">
        <v>9756</v>
      </c>
      <c r="C886" s="202" t="s">
        <v>9757</v>
      </c>
      <c r="D886" s="155" t="s">
        <v>4025</v>
      </c>
      <c r="E886" s="155" t="s">
        <v>5435</v>
      </c>
      <c r="F886" s="155">
        <v>2</v>
      </c>
      <c r="G886" s="155">
        <v>3.07</v>
      </c>
      <c r="H886" s="155" t="s">
        <v>575</v>
      </c>
      <c r="I886" s="202"/>
      <c r="J886" s="202" t="s">
        <v>5040</v>
      </c>
      <c r="K886" s="202" t="s">
        <v>748</v>
      </c>
      <c r="L886" s="202" t="s">
        <v>5041</v>
      </c>
      <c r="M886" s="202" t="s">
        <v>750</v>
      </c>
      <c r="N886" s="202" t="s">
        <v>913</v>
      </c>
      <c r="O886" s="202" t="s">
        <v>185</v>
      </c>
    </row>
    <row r="887" spans="1:15">
      <c r="A887" s="199">
        <v>1306</v>
      </c>
      <c r="B887" s="202" t="s">
        <v>4647</v>
      </c>
      <c r="C887" s="202" t="s">
        <v>9758</v>
      </c>
      <c r="D887" s="155" t="s">
        <v>4025</v>
      </c>
      <c r="E887" s="155" t="s">
        <v>5435</v>
      </c>
      <c r="F887" s="155">
        <v>2</v>
      </c>
      <c r="G887" s="155">
        <v>3.07</v>
      </c>
      <c r="H887" s="155" t="s">
        <v>575</v>
      </c>
      <c r="I887" s="202"/>
      <c r="J887" s="202" t="s">
        <v>3980</v>
      </c>
      <c r="K887" s="202" t="s">
        <v>6965</v>
      </c>
      <c r="L887" s="202" t="s">
        <v>3982</v>
      </c>
      <c r="M887" s="202" t="s">
        <v>4933</v>
      </c>
      <c r="N887" s="202" t="s">
        <v>2079</v>
      </c>
      <c r="O887" s="202" t="s">
        <v>185</v>
      </c>
    </row>
    <row r="888" spans="1:15">
      <c r="A888" s="199">
        <v>1307</v>
      </c>
      <c r="B888" s="202" t="s">
        <v>9759</v>
      </c>
      <c r="C888" s="202" t="s">
        <v>9760</v>
      </c>
      <c r="D888" s="155" t="s">
        <v>4025</v>
      </c>
      <c r="E888" s="155" t="s">
        <v>5435</v>
      </c>
      <c r="F888" s="155">
        <v>2</v>
      </c>
      <c r="G888" s="155">
        <v>3.07</v>
      </c>
      <c r="H888" s="155" t="s">
        <v>575</v>
      </c>
      <c r="I888" s="202"/>
      <c r="J888" s="202" t="s">
        <v>5624</v>
      </c>
      <c r="K888" s="202" t="s">
        <v>6795</v>
      </c>
      <c r="L888" s="202" t="s">
        <v>5625</v>
      </c>
      <c r="M888" s="202" t="s">
        <v>6796</v>
      </c>
      <c r="N888" s="202" t="s">
        <v>4457</v>
      </c>
      <c r="O888" s="202" t="s">
        <v>185</v>
      </c>
    </row>
    <row r="889" spans="1:15">
      <c r="A889" s="199">
        <v>1308</v>
      </c>
      <c r="B889" s="202" t="s">
        <v>9761</v>
      </c>
      <c r="C889" s="202" t="s">
        <v>9762</v>
      </c>
      <c r="D889" s="155" t="s">
        <v>4025</v>
      </c>
      <c r="E889" s="155" t="s">
        <v>5435</v>
      </c>
      <c r="F889" s="155">
        <v>2</v>
      </c>
      <c r="G889" s="155">
        <v>3.07</v>
      </c>
      <c r="H889" s="155" t="s">
        <v>575</v>
      </c>
      <c r="I889" s="202"/>
      <c r="J889" s="202" t="s">
        <v>9763</v>
      </c>
      <c r="K889" s="202" t="s">
        <v>9764</v>
      </c>
      <c r="L889" s="202" t="s">
        <v>9765</v>
      </c>
      <c r="M889" s="202" t="s">
        <v>9766</v>
      </c>
      <c r="N889" s="202" t="s">
        <v>5221</v>
      </c>
      <c r="O889" s="202" t="s">
        <v>185</v>
      </c>
    </row>
    <row r="890" spans="1:15">
      <c r="A890" s="199">
        <v>1309</v>
      </c>
      <c r="B890" s="202" t="s">
        <v>9767</v>
      </c>
      <c r="C890" s="202" t="s">
        <v>9768</v>
      </c>
      <c r="D890" s="155" t="s">
        <v>4025</v>
      </c>
      <c r="E890" s="155" t="s">
        <v>5435</v>
      </c>
      <c r="F890" s="155">
        <v>2</v>
      </c>
      <c r="G890" s="155">
        <v>3.07</v>
      </c>
      <c r="H890" s="155" t="s">
        <v>575</v>
      </c>
      <c r="I890" s="202"/>
      <c r="J890" s="202" t="s">
        <v>373</v>
      </c>
      <c r="K890" s="202" t="s">
        <v>6786</v>
      </c>
      <c r="L890" s="202" t="s">
        <v>375</v>
      </c>
      <c r="M890" s="202" t="s">
        <v>6788</v>
      </c>
      <c r="N890" s="202" t="s">
        <v>593</v>
      </c>
      <c r="O890" s="202" t="s">
        <v>185</v>
      </c>
    </row>
    <row r="891" spans="1:15">
      <c r="A891" s="199">
        <v>1310</v>
      </c>
      <c r="B891" s="202" t="s">
        <v>5499</v>
      </c>
      <c r="C891" s="202" t="s">
        <v>9769</v>
      </c>
      <c r="D891" s="155" t="s">
        <v>4025</v>
      </c>
      <c r="E891" s="155" t="s">
        <v>5435</v>
      </c>
      <c r="F891" s="155">
        <v>2</v>
      </c>
      <c r="G891" s="155">
        <v>3.07</v>
      </c>
      <c r="H891" s="155" t="s">
        <v>575</v>
      </c>
      <c r="I891" s="202"/>
      <c r="J891" s="202" t="s">
        <v>1468</v>
      </c>
      <c r="K891" s="202" t="s">
        <v>7779</v>
      </c>
      <c r="L891" s="202" t="s">
        <v>4732</v>
      </c>
      <c r="M891" s="202" t="s">
        <v>7781</v>
      </c>
      <c r="N891" s="202" t="s">
        <v>1289</v>
      </c>
      <c r="O891" s="202" t="s">
        <v>185</v>
      </c>
    </row>
    <row r="892" spans="1:15">
      <c r="A892" s="199">
        <v>1311</v>
      </c>
      <c r="B892" s="202" t="s">
        <v>9770</v>
      </c>
      <c r="C892" s="202" t="s">
        <v>3396</v>
      </c>
      <c r="D892" s="155" t="s">
        <v>4025</v>
      </c>
      <c r="E892" s="155" t="s">
        <v>5435</v>
      </c>
      <c r="F892" s="155">
        <v>2</v>
      </c>
      <c r="G892" s="155">
        <v>3.07</v>
      </c>
      <c r="H892" s="155" t="s">
        <v>575</v>
      </c>
      <c r="I892" s="202"/>
      <c r="J892" s="202" t="s">
        <v>6310</v>
      </c>
      <c r="K892" s="202" t="s">
        <v>924</v>
      </c>
      <c r="L892" s="202" t="s">
        <v>8920</v>
      </c>
      <c r="M892" s="202" t="s">
        <v>926</v>
      </c>
      <c r="N892" s="202" t="s">
        <v>6853</v>
      </c>
      <c r="O892" s="202" t="s">
        <v>185</v>
      </c>
    </row>
    <row r="893" spans="1:15">
      <c r="A893" s="199">
        <v>1312</v>
      </c>
      <c r="B893" s="202" t="s">
        <v>5062</v>
      </c>
      <c r="C893" s="202" t="s">
        <v>9771</v>
      </c>
      <c r="D893" s="155" t="s">
        <v>4025</v>
      </c>
      <c r="E893" s="155" t="s">
        <v>5510</v>
      </c>
      <c r="F893" s="155">
        <v>3</v>
      </c>
      <c r="G893" s="155">
        <v>3.07</v>
      </c>
      <c r="H893" s="155" t="s">
        <v>575</v>
      </c>
      <c r="I893" s="202"/>
      <c r="J893" s="202" t="s">
        <v>755</v>
      </c>
      <c r="K893" s="202" t="s">
        <v>7178</v>
      </c>
      <c r="L893" s="202" t="s">
        <v>757</v>
      </c>
      <c r="M893" s="202" t="s">
        <v>7179</v>
      </c>
      <c r="N893" s="202" t="s">
        <v>9772</v>
      </c>
      <c r="O893" s="202" t="s">
        <v>185</v>
      </c>
    </row>
    <row r="894" spans="1:15">
      <c r="A894" s="199">
        <v>1313</v>
      </c>
      <c r="B894" s="202" t="s">
        <v>4739</v>
      </c>
      <c r="C894" s="202" t="s">
        <v>9773</v>
      </c>
      <c r="D894" s="155" t="s">
        <v>4025</v>
      </c>
      <c r="E894" s="155" t="s">
        <v>5510</v>
      </c>
      <c r="F894" s="155">
        <v>3</v>
      </c>
      <c r="G894" s="155">
        <v>3.07</v>
      </c>
      <c r="H894" s="155" t="s">
        <v>575</v>
      </c>
      <c r="I894" s="202"/>
      <c r="J894" s="202" t="s">
        <v>2247</v>
      </c>
      <c r="K894" s="202" t="s">
        <v>9774</v>
      </c>
      <c r="L894" s="202" t="s">
        <v>2248</v>
      </c>
      <c r="M894" s="202" t="s">
        <v>9775</v>
      </c>
      <c r="N894" s="202" t="s">
        <v>3927</v>
      </c>
      <c r="O894" s="202" t="s">
        <v>185</v>
      </c>
    </row>
    <row r="895" spans="1:15">
      <c r="A895" s="199">
        <v>1314</v>
      </c>
      <c r="B895" s="202" t="s">
        <v>5393</v>
      </c>
      <c r="C895" s="202" t="s">
        <v>9776</v>
      </c>
      <c r="D895" s="155" t="s">
        <v>4025</v>
      </c>
      <c r="E895" s="155" t="s">
        <v>5510</v>
      </c>
      <c r="F895" s="155">
        <v>3</v>
      </c>
      <c r="G895" s="155">
        <v>3.07</v>
      </c>
      <c r="H895" s="155" t="s">
        <v>575</v>
      </c>
      <c r="I895" s="202"/>
      <c r="J895" s="202" t="s">
        <v>5395</v>
      </c>
      <c r="K895" s="202" t="s">
        <v>9777</v>
      </c>
      <c r="L895" s="202" t="s">
        <v>5396</v>
      </c>
      <c r="M895" s="202" t="s">
        <v>9778</v>
      </c>
      <c r="N895" s="202" t="s">
        <v>370</v>
      </c>
      <c r="O895" s="202" t="s">
        <v>185</v>
      </c>
    </row>
    <row r="896" spans="1:15">
      <c r="A896" s="199">
        <v>1315</v>
      </c>
      <c r="B896" s="200" t="s">
        <v>9779</v>
      </c>
      <c r="C896" s="200" t="s">
        <v>9780</v>
      </c>
      <c r="D896" s="155" t="s">
        <v>4025</v>
      </c>
      <c r="E896" s="206" t="s">
        <v>5510</v>
      </c>
      <c r="F896" s="155">
        <v>3</v>
      </c>
      <c r="G896" s="155">
        <v>3.07</v>
      </c>
      <c r="H896" s="155" t="s">
        <v>575</v>
      </c>
      <c r="I896" s="155"/>
      <c r="J896" s="201" t="s">
        <v>9781</v>
      </c>
      <c r="K896" s="201" t="s">
        <v>1123</v>
      </c>
      <c r="L896" s="202" t="s">
        <v>9782</v>
      </c>
      <c r="M896" s="202" t="s">
        <v>1125</v>
      </c>
      <c r="N896" s="202" t="s">
        <v>9783</v>
      </c>
      <c r="O896" s="202" t="s">
        <v>185</v>
      </c>
    </row>
    <row r="897" spans="1:15">
      <c r="A897" s="199">
        <v>1316</v>
      </c>
      <c r="B897" s="200" t="s">
        <v>9784</v>
      </c>
      <c r="C897" s="200" t="s">
        <v>9785</v>
      </c>
      <c r="D897" s="155" t="s">
        <v>4025</v>
      </c>
      <c r="E897" s="206" t="s">
        <v>5510</v>
      </c>
      <c r="F897" s="155">
        <v>3</v>
      </c>
      <c r="G897" s="155">
        <v>3.07</v>
      </c>
      <c r="H897" s="155" t="s">
        <v>575</v>
      </c>
      <c r="I897" s="155"/>
      <c r="J897" s="201" t="s">
        <v>9786</v>
      </c>
      <c r="K897" s="201" t="s">
        <v>6992</v>
      </c>
      <c r="L897" s="202" t="s">
        <v>9787</v>
      </c>
      <c r="M897" s="202" t="s">
        <v>6993</v>
      </c>
      <c r="N897" s="202" t="s">
        <v>906</v>
      </c>
      <c r="O897" s="202" t="s">
        <v>185</v>
      </c>
    </row>
    <row r="898" spans="1:15">
      <c r="A898" s="199">
        <v>1317</v>
      </c>
      <c r="B898" s="200" t="s">
        <v>9788</v>
      </c>
      <c r="C898" s="200" t="s">
        <v>9789</v>
      </c>
      <c r="D898" s="155" t="s">
        <v>4025</v>
      </c>
      <c r="E898" s="206" t="s">
        <v>5510</v>
      </c>
      <c r="F898" s="155">
        <v>3</v>
      </c>
      <c r="G898" s="155">
        <v>3.07</v>
      </c>
      <c r="H898" s="155" t="s">
        <v>575</v>
      </c>
      <c r="I898" s="155"/>
      <c r="J898" s="201" t="s">
        <v>610</v>
      </c>
      <c r="K898" s="201" t="s">
        <v>8391</v>
      </c>
      <c r="L898" s="202" t="s">
        <v>612</v>
      </c>
      <c r="M898" s="202" t="s">
        <v>8393</v>
      </c>
      <c r="N898" s="202" t="s">
        <v>546</v>
      </c>
      <c r="O898" s="202" t="s">
        <v>185</v>
      </c>
    </row>
    <row r="899" spans="1:15">
      <c r="A899" s="199">
        <v>1318</v>
      </c>
      <c r="B899" s="200" t="s">
        <v>9790</v>
      </c>
      <c r="C899" s="200" t="s">
        <v>9791</v>
      </c>
      <c r="D899" s="155" t="s">
        <v>4025</v>
      </c>
      <c r="E899" s="206" t="s">
        <v>5510</v>
      </c>
      <c r="F899" s="155">
        <v>3</v>
      </c>
      <c r="G899" s="155">
        <v>3.07</v>
      </c>
      <c r="H899" s="155" t="s">
        <v>575</v>
      </c>
      <c r="I899" s="155"/>
      <c r="J899" s="201" t="s">
        <v>9792</v>
      </c>
      <c r="K899" s="201" t="s">
        <v>2784</v>
      </c>
      <c r="L899" s="202" t="s">
        <v>9793</v>
      </c>
      <c r="M899" s="202" t="s">
        <v>2426</v>
      </c>
      <c r="N899" s="202" t="s">
        <v>1229</v>
      </c>
      <c r="O899" s="202" t="s">
        <v>185</v>
      </c>
    </row>
    <row r="900" spans="1:15">
      <c r="A900" s="199">
        <v>1319</v>
      </c>
      <c r="B900" s="200" t="s">
        <v>9729</v>
      </c>
      <c r="C900" s="200" t="s">
        <v>9794</v>
      </c>
      <c r="D900" s="155" t="s">
        <v>4025</v>
      </c>
      <c r="E900" s="206" t="s">
        <v>5510</v>
      </c>
      <c r="F900" s="155">
        <v>3</v>
      </c>
      <c r="G900" s="155">
        <v>3.07</v>
      </c>
      <c r="H900" s="155" t="s">
        <v>575</v>
      </c>
      <c r="I900" s="155"/>
      <c r="J900" s="201" t="s">
        <v>7857</v>
      </c>
      <c r="K900" s="201" t="s">
        <v>7786</v>
      </c>
      <c r="L900" s="202" t="s">
        <v>7859</v>
      </c>
      <c r="M900" s="202" t="s">
        <v>7787</v>
      </c>
      <c r="N900" s="202" t="s">
        <v>1229</v>
      </c>
      <c r="O900" s="202" t="s">
        <v>185</v>
      </c>
    </row>
    <row r="901" spans="1:15">
      <c r="A901" s="199">
        <v>1320</v>
      </c>
      <c r="B901" s="200" t="s">
        <v>9795</v>
      </c>
      <c r="C901" s="200" t="s">
        <v>9796</v>
      </c>
      <c r="D901" s="155" t="s">
        <v>4025</v>
      </c>
      <c r="E901" s="206" t="s">
        <v>5510</v>
      </c>
      <c r="F901" s="155">
        <v>3</v>
      </c>
      <c r="G901" s="155">
        <v>3.07</v>
      </c>
      <c r="H901" s="155" t="s">
        <v>575</v>
      </c>
      <c r="I901" s="155"/>
      <c r="J901" s="201" t="s">
        <v>9797</v>
      </c>
      <c r="K901" s="201" t="s">
        <v>9798</v>
      </c>
      <c r="L901" s="202" t="s">
        <v>9799</v>
      </c>
      <c r="M901" s="202" t="s">
        <v>9800</v>
      </c>
      <c r="N901" s="202" t="s">
        <v>4303</v>
      </c>
      <c r="O901" s="202" t="s">
        <v>185</v>
      </c>
    </row>
    <row r="902" spans="1:15">
      <c r="A902" s="199">
        <v>1321</v>
      </c>
      <c r="B902" s="200" t="s">
        <v>9801</v>
      </c>
      <c r="C902" s="200" t="s">
        <v>9802</v>
      </c>
      <c r="D902" s="155" t="s">
        <v>4025</v>
      </c>
      <c r="E902" s="206" t="s">
        <v>5510</v>
      </c>
      <c r="F902" s="155">
        <v>3</v>
      </c>
      <c r="G902" s="155">
        <v>3.07</v>
      </c>
      <c r="H902" s="155" t="s">
        <v>575</v>
      </c>
      <c r="I902" s="155"/>
      <c r="J902" s="201" t="s">
        <v>7778</v>
      </c>
      <c r="K902" s="201" t="s">
        <v>7448</v>
      </c>
      <c r="L902" s="202" t="s">
        <v>7964</v>
      </c>
      <c r="M902" s="202" t="s">
        <v>7449</v>
      </c>
      <c r="N902" s="202" t="s">
        <v>1745</v>
      </c>
      <c r="O902" s="202" t="s">
        <v>185</v>
      </c>
    </row>
    <row r="903" spans="1:15">
      <c r="A903" s="199">
        <v>1322</v>
      </c>
      <c r="B903" s="200" t="s">
        <v>4620</v>
      </c>
      <c r="C903" s="200" t="s">
        <v>5766</v>
      </c>
      <c r="D903" s="155" t="s">
        <v>4025</v>
      </c>
      <c r="E903" s="206" t="s">
        <v>5510</v>
      </c>
      <c r="F903" s="155">
        <v>3</v>
      </c>
      <c r="G903" s="155">
        <v>3.07</v>
      </c>
      <c r="H903" s="155" t="s">
        <v>575</v>
      </c>
      <c r="I903" s="155"/>
      <c r="J903" s="201" t="s">
        <v>3508</v>
      </c>
      <c r="K903" s="201" t="s">
        <v>5415</v>
      </c>
      <c r="L903" s="202" t="s">
        <v>3509</v>
      </c>
      <c r="M903" s="202" t="s">
        <v>5417</v>
      </c>
      <c r="N903" s="202" t="s">
        <v>4817</v>
      </c>
      <c r="O903" s="202" t="s">
        <v>185</v>
      </c>
    </row>
    <row r="904" spans="1:15">
      <c r="A904" s="199">
        <v>1323</v>
      </c>
      <c r="B904" s="200" t="s">
        <v>9803</v>
      </c>
      <c r="C904" s="200" t="s">
        <v>9804</v>
      </c>
      <c r="D904" s="155" t="s">
        <v>4025</v>
      </c>
      <c r="E904" s="206" t="s">
        <v>5510</v>
      </c>
      <c r="F904" s="155">
        <v>3</v>
      </c>
      <c r="G904" s="155">
        <v>3.07</v>
      </c>
      <c r="H904" s="155" t="s">
        <v>575</v>
      </c>
      <c r="I904" s="155"/>
      <c r="J904" s="201" t="s">
        <v>9805</v>
      </c>
      <c r="K904" s="201" t="s">
        <v>6965</v>
      </c>
      <c r="L904" s="202" t="s">
        <v>9806</v>
      </c>
      <c r="M904" s="202" t="s">
        <v>4933</v>
      </c>
      <c r="N904" s="202" t="s">
        <v>4425</v>
      </c>
      <c r="O904" s="202" t="s">
        <v>185</v>
      </c>
    </row>
    <row r="905" spans="1:15">
      <c r="A905" s="199">
        <v>1324</v>
      </c>
      <c r="B905" s="200" t="s">
        <v>9807</v>
      </c>
      <c r="C905" s="200" t="s">
        <v>9808</v>
      </c>
      <c r="D905" s="155" t="s">
        <v>4025</v>
      </c>
      <c r="E905" s="206" t="s">
        <v>5510</v>
      </c>
      <c r="F905" s="155">
        <v>3</v>
      </c>
      <c r="G905" s="155">
        <v>3.07</v>
      </c>
      <c r="H905" s="155" t="s">
        <v>575</v>
      </c>
      <c r="I905" s="155"/>
      <c r="J905" s="201" t="s">
        <v>9809</v>
      </c>
      <c r="K905" s="201" t="s">
        <v>9810</v>
      </c>
      <c r="L905" s="202" t="s">
        <v>9811</v>
      </c>
      <c r="M905" s="202" t="s">
        <v>9812</v>
      </c>
      <c r="N905" s="202" t="s">
        <v>5474</v>
      </c>
      <c r="O905" s="202" t="s">
        <v>185</v>
      </c>
    </row>
    <row r="906" spans="1:15">
      <c r="A906" s="199">
        <v>1325</v>
      </c>
      <c r="B906" s="200" t="s">
        <v>5069</v>
      </c>
      <c r="C906" s="200" t="s">
        <v>9813</v>
      </c>
      <c r="D906" s="155" t="s">
        <v>4025</v>
      </c>
      <c r="E906" s="206" t="s">
        <v>5510</v>
      </c>
      <c r="F906" s="155">
        <v>3</v>
      </c>
      <c r="G906" s="155">
        <v>3.07</v>
      </c>
      <c r="H906" s="155" t="s">
        <v>575</v>
      </c>
      <c r="I906" s="155"/>
      <c r="J906" s="201" t="s">
        <v>1422</v>
      </c>
      <c r="K906" s="201" t="s">
        <v>9814</v>
      </c>
      <c r="L906" s="202" t="s">
        <v>1423</v>
      </c>
      <c r="M906" s="202" t="s">
        <v>9815</v>
      </c>
      <c r="N906" s="202" t="s">
        <v>2667</v>
      </c>
      <c r="O906" s="202" t="s">
        <v>185</v>
      </c>
    </row>
    <row r="907" spans="1:15">
      <c r="A907" s="199">
        <v>1326</v>
      </c>
      <c r="B907" s="200" t="s">
        <v>9120</v>
      </c>
      <c r="C907" s="200" t="s">
        <v>9816</v>
      </c>
      <c r="D907" s="155" t="s">
        <v>4025</v>
      </c>
      <c r="E907" s="206" t="s">
        <v>5510</v>
      </c>
      <c r="F907" s="155">
        <v>3</v>
      </c>
      <c r="G907" s="155">
        <v>3.07</v>
      </c>
      <c r="H907" s="155" t="s">
        <v>575</v>
      </c>
      <c r="I907" s="155"/>
      <c r="J907" s="201" t="s">
        <v>1876</v>
      </c>
      <c r="K907" s="201" t="s">
        <v>6801</v>
      </c>
      <c r="L907" s="202" t="s">
        <v>9817</v>
      </c>
      <c r="M907" s="202" t="s">
        <v>6803</v>
      </c>
      <c r="N907" s="202" t="s">
        <v>7450</v>
      </c>
      <c r="O907" s="202" t="s">
        <v>185</v>
      </c>
    </row>
    <row r="908" spans="1:15">
      <c r="A908" s="199">
        <v>1327</v>
      </c>
      <c r="B908" s="202" t="s">
        <v>9818</v>
      </c>
      <c r="C908" s="202" t="s">
        <v>9819</v>
      </c>
      <c r="D908" s="155" t="s">
        <v>4025</v>
      </c>
      <c r="E908" s="155" t="s">
        <v>5510</v>
      </c>
      <c r="F908" s="155">
        <v>2</v>
      </c>
      <c r="G908" s="155">
        <v>3.07</v>
      </c>
      <c r="H908" s="155" t="s">
        <v>575</v>
      </c>
      <c r="I908" s="202"/>
      <c r="J908" s="202" t="s">
        <v>4922</v>
      </c>
      <c r="K908" s="202" t="s">
        <v>9820</v>
      </c>
      <c r="L908" s="202" t="s">
        <v>4923</v>
      </c>
      <c r="M908" s="202" t="s">
        <v>9821</v>
      </c>
      <c r="N908" s="202" t="s">
        <v>607</v>
      </c>
      <c r="O908" s="202" t="s">
        <v>185</v>
      </c>
    </row>
    <row r="909" spans="1:15">
      <c r="A909" s="199">
        <v>1328</v>
      </c>
      <c r="B909" s="202" t="s">
        <v>4242</v>
      </c>
      <c r="C909" s="202" t="s">
        <v>9822</v>
      </c>
      <c r="D909" s="155" t="s">
        <v>4025</v>
      </c>
      <c r="E909" s="155" t="s">
        <v>5510</v>
      </c>
      <c r="F909" s="155">
        <v>2</v>
      </c>
      <c r="G909" s="155">
        <v>3.07</v>
      </c>
      <c r="H909" s="155" t="s">
        <v>2759</v>
      </c>
      <c r="I909" s="202"/>
      <c r="J909" s="202" t="s">
        <v>1612</v>
      </c>
      <c r="K909" s="202" t="s">
        <v>7611</v>
      </c>
      <c r="L909" s="202" t="s">
        <v>2842</v>
      </c>
      <c r="M909" s="202" t="s">
        <v>7612</v>
      </c>
      <c r="N909" s="202" t="s">
        <v>2187</v>
      </c>
      <c r="O909" s="202" t="s">
        <v>185</v>
      </c>
    </row>
    <row r="910" spans="1:15">
      <c r="A910" s="199">
        <v>1329</v>
      </c>
      <c r="B910" s="202" t="s">
        <v>9823</v>
      </c>
      <c r="C910" s="202" t="s">
        <v>9824</v>
      </c>
      <c r="D910" s="155" t="s">
        <v>4025</v>
      </c>
      <c r="E910" s="155" t="s">
        <v>5510</v>
      </c>
      <c r="F910" s="155">
        <v>2</v>
      </c>
      <c r="G910" s="155">
        <v>3.07</v>
      </c>
      <c r="H910" s="155" t="s">
        <v>575</v>
      </c>
      <c r="I910" s="202"/>
      <c r="J910" s="202" t="s">
        <v>9825</v>
      </c>
      <c r="K910" s="202" t="s">
        <v>8021</v>
      </c>
      <c r="L910" s="202" t="s">
        <v>9826</v>
      </c>
      <c r="M910" s="202" t="s">
        <v>8022</v>
      </c>
      <c r="N910" s="202" t="s">
        <v>5002</v>
      </c>
      <c r="O910" s="202" t="s">
        <v>185</v>
      </c>
    </row>
    <row r="911" spans="1:15">
      <c r="A911" s="199">
        <v>1330</v>
      </c>
      <c r="B911" s="202" t="s">
        <v>5193</v>
      </c>
      <c r="C911" s="202" t="s">
        <v>9827</v>
      </c>
      <c r="D911" s="155" t="s">
        <v>4025</v>
      </c>
      <c r="E911" s="155" t="s">
        <v>5510</v>
      </c>
      <c r="F911" s="155">
        <v>2</v>
      </c>
      <c r="G911" s="155">
        <v>3.07</v>
      </c>
      <c r="H911" s="155" t="s">
        <v>575</v>
      </c>
      <c r="I911" s="202"/>
      <c r="J911" s="202" t="s">
        <v>5195</v>
      </c>
      <c r="K911" s="202" t="s">
        <v>6791</v>
      </c>
      <c r="L911" s="202" t="s">
        <v>5197</v>
      </c>
      <c r="M911" s="202" t="s">
        <v>7422</v>
      </c>
      <c r="N911" s="202" t="s">
        <v>463</v>
      </c>
      <c r="O911" s="202" t="s">
        <v>185</v>
      </c>
    </row>
    <row r="912" spans="1:15">
      <c r="A912" s="199">
        <v>1331</v>
      </c>
      <c r="B912" s="202" t="s">
        <v>9828</v>
      </c>
      <c r="C912" s="202" t="s">
        <v>9829</v>
      </c>
      <c r="D912" s="155" t="s">
        <v>4025</v>
      </c>
      <c r="E912" s="155" t="s">
        <v>5510</v>
      </c>
      <c r="F912" s="155">
        <v>2</v>
      </c>
      <c r="G912" s="155">
        <v>3.07</v>
      </c>
      <c r="H912" s="155" t="s">
        <v>575</v>
      </c>
      <c r="I912" s="202"/>
      <c r="J912" s="202" t="s">
        <v>9830</v>
      </c>
      <c r="K912" s="202" t="s">
        <v>9831</v>
      </c>
      <c r="L912" s="202" t="s">
        <v>9832</v>
      </c>
      <c r="M912" s="202" t="s">
        <v>9833</v>
      </c>
      <c r="N912" s="202" t="s">
        <v>9834</v>
      </c>
      <c r="O912" s="202" t="s">
        <v>185</v>
      </c>
    </row>
    <row r="913" spans="1:15">
      <c r="A913" s="199">
        <v>1332</v>
      </c>
      <c r="B913" s="202" t="s">
        <v>4588</v>
      </c>
      <c r="C913" s="202" t="s">
        <v>9835</v>
      </c>
      <c r="D913" s="155" t="s">
        <v>4025</v>
      </c>
      <c r="E913" s="155" t="s">
        <v>5510</v>
      </c>
      <c r="F913" s="155">
        <v>2</v>
      </c>
      <c r="G913" s="155">
        <v>3.07</v>
      </c>
      <c r="H913" s="155" t="s">
        <v>2759</v>
      </c>
      <c r="I913" s="202"/>
      <c r="J913" s="202" t="s">
        <v>4592</v>
      </c>
      <c r="K913" s="202" t="s">
        <v>6887</v>
      </c>
      <c r="L913" s="202" t="s">
        <v>4593</v>
      </c>
      <c r="M913" s="202" t="s">
        <v>6889</v>
      </c>
      <c r="N913" s="202" t="s">
        <v>7266</v>
      </c>
      <c r="O913" s="202" t="s">
        <v>185</v>
      </c>
    </row>
    <row r="914" spans="1:15">
      <c r="A914" s="199">
        <v>1333</v>
      </c>
      <c r="B914" s="202" t="s">
        <v>9836</v>
      </c>
      <c r="C914" s="202" t="s">
        <v>9837</v>
      </c>
      <c r="D914" s="155" t="s">
        <v>4025</v>
      </c>
      <c r="E914" s="155" t="s">
        <v>5510</v>
      </c>
      <c r="F914" s="155">
        <v>2</v>
      </c>
      <c r="G914" s="155">
        <v>3.07</v>
      </c>
      <c r="H914" s="155" t="s">
        <v>575</v>
      </c>
      <c r="I914" s="202"/>
      <c r="J914" s="202" t="s">
        <v>9838</v>
      </c>
      <c r="K914" s="202" t="s">
        <v>9839</v>
      </c>
      <c r="L914" s="202" t="s">
        <v>9840</v>
      </c>
      <c r="M914" s="202" t="s">
        <v>9841</v>
      </c>
      <c r="N914" s="202" t="s">
        <v>4264</v>
      </c>
      <c r="O914" s="202" t="s">
        <v>185</v>
      </c>
    </row>
    <row r="915" spans="1:15">
      <c r="A915" s="199">
        <v>1334</v>
      </c>
      <c r="B915" s="202" t="s">
        <v>9842</v>
      </c>
      <c r="C915" s="202" t="s">
        <v>9843</v>
      </c>
      <c r="D915" s="155" t="s">
        <v>4025</v>
      </c>
      <c r="E915" s="155" t="s">
        <v>9844</v>
      </c>
      <c r="F915" s="155">
        <v>3</v>
      </c>
      <c r="G915" s="155">
        <v>3.07</v>
      </c>
      <c r="H915" s="155" t="s">
        <v>575</v>
      </c>
      <c r="I915" s="202"/>
      <c r="J915" s="202" t="s">
        <v>8106</v>
      </c>
      <c r="K915" s="202" t="s">
        <v>9845</v>
      </c>
      <c r="L915" s="202" t="s">
        <v>9846</v>
      </c>
      <c r="M915" s="202" t="s">
        <v>9847</v>
      </c>
      <c r="N915" s="202" t="s">
        <v>7018</v>
      </c>
      <c r="O915" s="202" t="s">
        <v>185</v>
      </c>
    </row>
    <row r="916" spans="1:15">
      <c r="A916" s="199">
        <v>1335</v>
      </c>
      <c r="B916" s="200" t="s">
        <v>5612</v>
      </c>
      <c r="C916" s="200" t="s">
        <v>9848</v>
      </c>
      <c r="D916" s="155" t="s">
        <v>4025</v>
      </c>
      <c r="E916" s="165" t="s">
        <v>9844</v>
      </c>
      <c r="F916" s="155">
        <v>2</v>
      </c>
      <c r="G916" s="155">
        <v>3.07</v>
      </c>
      <c r="H916" s="155" t="s">
        <v>575</v>
      </c>
      <c r="I916" s="155"/>
      <c r="J916" s="201" t="s">
        <v>596</v>
      </c>
      <c r="K916" s="201" t="s">
        <v>6791</v>
      </c>
      <c r="L916" s="202" t="s">
        <v>598</v>
      </c>
      <c r="M916" s="202" t="s">
        <v>7422</v>
      </c>
      <c r="N916" s="202" t="s">
        <v>5963</v>
      </c>
      <c r="O916" s="202" t="s">
        <v>185</v>
      </c>
    </row>
    <row r="917" spans="1:15">
      <c r="A917" s="199">
        <v>1336</v>
      </c>
      <c r="B917" s="200" t="s">
        <v>9849</v>
      </c>
      <c r="C917" s="200" t="s">
        <v>9850</v>
      </c>
      <c r="D917" s="155" t="s">
        <v>4025</v>
      </c>
      <c r="E917" s="165" t="s">
        <v>5639</v>
      </c>
      <c r="F917" s="155">
        <v>3</v>
      </c>
      <c r="G917" s="155">
        <v>3.07</v>
      </c>
      <c r="H917" s="155" t="s">
        <v>575</v>
      </c>
      <c r="I917" s="155"/>
      <c r="J917" s="201" t="s">
        <v>9727</v>
      </c>
      <c r="K917" s="201" t="s">
        <v>9851</v>
      </c>
      <c r="L917" s="202" t="s">
        <v>9852</v>
      </c>
      <c r="M917" s="202" t="s">
        <v>9853</v>
      </c>
      <c r="N917" s="202" t="s">
        <v>5513</v>
      </c>
      <c r="O917" s="202" t="s">
        <v>185</v>
      </c>
    </row>
    <row r="918" spans="1:15">
      <c r="A918" s="199">
        <v>1337</v>
      </c>
      <c r="B918" s="205" t="s">
        <v>9457</v>
      </c>
      <c r="C918" s="200" t="s">
        <v>9854</v>
      </c>
      <c r="D918" s="155" t="s">
        <v>4025</v>
      </c>
      <c r="E918" s="165" t="s">
        <v>5639</v>
      </c>
      <c r="F918" s="155">
        <v>3</v>
      </c>
      <c r="G918" s="155">
        <v>3.07</v>
      </c>
      <c r="H918" s="155" t="s">
        <v>575</v>
      </c>
      <c r="I918" s="155"/>
      <c r="J918" s="201" t="s">
        <v>8099</v>
      </c>
      <c r="K918" s="201" t="s">
        <v>7761</v>
      </c>
      <c r="L918" s="202" t="s">
        <v>8101</v>
      </c>
      <c r="M918" s="202" t="s">
        <v>7762</v>
      </c>
      <c r="N918" s="202" t="s">
        <v>4030</v>
      </c>
      <c r="O918" s="202" t="s">
        <v>185</v>
      </c>
    </row>
    <row r="919" spans="1:15">
      <c r="A919" s="199">
        <v>1338</v>
      </c>
      <c r="B919" s="205" t="s">
        <v>4172</v>
      </c>
      <c r="C919" s="200" t="s">
        <v>9855</v>
      </c>
      <c r="D919" s="155" t="s">
        <v>4025</v>
      </c>
      <c r="E919" s="165" t="s">
        <v>5639</v>
      </c>
      <c r="F919" s="155">
        <v>3</v>
      </c>
      <c r="G919" s="155">
        <v>3.07</v>
      </c>
      <c r="H919" s="155" t="s">
        <v>575</v>
      </c>
      <c r="I919" s="155"/>
      <c r="J919" s="201" t="s">
        <v>3980</v>
      </c>
      <c r="K919" s="201" t="s">
        <v>1123</v>
      </c>
      <c r="L919" s="202" t="s">
        <v>3982</v>
      </c>
      <c r="M919" s="202" t="s">
        <v>1125</v>
      </c>
      <c r="N919" s="202" t="s">
        <v>1267</v>
      </c>
      <c r="O919" s="202" t="s">
        <v>185</v>
      </c>
    </row>
    <row r="920" spans="1:15">
      <c r="A920" s="199">
        <v>1339</v>
      </c>
      <c r="B920" s="205" t="s">
        <v>9856</v>
      </c>
      <c r="C920" s="200" t="s">
        <v>9857</v>
      </c>
      <c r="D920" s="155" t="s">
        <v>4025</v>
      </c>
      <c r="E920" s="165" t="s">
        <v>5639</v>
      </c>
      <c r="F920" s="155">
        <v>3</v>
      </c>
      <c r="G920" s="155">
        <v>3.07</v>
      </c>
      <c r="H920" s="155" t="s">
        <v>575</v>
      </c>
      <c r="I920" s="155"/>
      <c r="J920" s="201" t="s">
        <v>9858</v>
      </c>
      <c r="K920" s="201" t="s">
        <v>7440</v>
      </c>
      <c r="L920" s="202" t="s">
        <v>9859</v>
      </c>
      <c r="M920" s="202" t="s">
        <v>7442</v>
      </c>
      <c r="N920" s="202" t="s">
        <v>2541</v>
      </c>
      <c r="O920" s="202" t="s">
        <v>185</v>
      </c>
    </row>
    <row r="921" spans="1:15">
      <c r="A921" s="199">
        <v>1340</v>
      </c>
      <c r="B921" s="205" t="s">
        <v>9860</v>
      </c>
      <c r="C921" s="200" t="s">
        <v>9861</v>
      </c>
      <c r="D921" s="155" t="s">
        <v>4025</v>
      </c>
      <c r="E921" s="165" t="s">
        <v>5639</v>
      </c>
      <c r="F921" s="155">
        <v>3</v>
      </c>
      <c r="G921" s="155">
        <v>3.07</v>
      </c>
      <c r="H921" s="155" t="s">
        <v>575</v>
      </c>
      <c r="I921" s="155"/>
      <c r="J921" s="201" t="s">
        <v>9862</v>
      </c>
      <c r="K921" s="201" t="s">
        <v>7454</v>
      </c>
      <c r="L921" s="202" t="s">
        <v>9863</v>
      </c>
      <c r="M921" s="202" t="s">
        <v>7455</v>
      </c>
      <c r="N921" s="202" t="s">
        <v>4956</v>
      </c>
      <c r="O921" s="202" t="s">
        <v>185</v>
      </c>
    </row>
    <row r="922" spans="1:15">
      <c r="A922" s="199">
        <v>1341</v>
      </c>
      <c r="B922" s="202" t="s">
        <v>3807</v>
      </c>
      <c r="C922" s="202" t="s">
        <v>9864</v>
      </c>
      <c r="D922" s="155" t="s">
        <v>4025</v>
      </c>
      <c r="E922" s="155" t="s">
        <v>5639</v>
      </c>
      <c r="F922" s="155">
        <v>3</v>
      </c>
      <c r="G922" s="155">
        <v>3.07</v>
      </c>
      <c r="H922" s="155" t="s">
        <v>575</v>
      </c>
      <c r="I922" s="202"/>
      <c r="J922" s="202" t="s">
        <v>8591</v>
      </c>
      <c r="K922" s="202" t="s">
        <v>8600</v>
      </c>
      <c r="L922" s="202" t="s">
        <v>8593</v>
      </c>
      <c r="M922" s="202" t="s">
        <v>8602</v>
      </c>
      <c r="N922" s="202" t="s">
        <v>5190</v>
      </c>
      <c r="O922" s="202" t="s">
        <v>185</v>
      </c>
    </row>
    <row r="923" spans="1:15">
      <c r="A923" s="199">
        <v>1342</v>
      </c>
      <c r="B923" s="202" t="s">
        <v>9865</v>
      </c>
      <c r="C923" s="202" t="s">
        <v>9866</v>
      </c>
      <c r="D923" s="155" t="s">
        <v>4025</v>
      </c>
      <c r="E923" s="155" t="s">
        <v>5639</v>
      </c>
      <c r="F923" s="155">
        <v>3</v>
      </c>
      <c r="G923" s="155">
        <v>3.07</v>
      </c>
      <c r="H923" s="155" t="s">
        <v>575</v>
      </c>
      <c r="I923" s="202"/>
      <c r="J923" s="202" t="s">
        <v>9867</v>
      </c>
      <c r="K923" s="202" t="s">
        <v>6978</v>
      </c>
      <c r="L923" s="202" t="s">
        <v>9868</v>
      </c>
      <c r="M923" s="202" t="s">
        <v>6979</v>
      </c>
      <c r="N923" s="202" t="s">
        <v>728</v>
      </c>
      <c r="O923" s="202" t="s">
        <v>185</v>
      </c>
    </row>
    <row r="924" spans="1:15">
      <c r="A924" s="199">
        <v>1343</v>
      </c>
      <c r="B924" s="202" t="s">
        <v>9869</v>
      </c>
      <c r="C924" s="202" t="s">
        <v>5231</v>
      </c>
      <c r="D924" s="155" t="s">
        <v>4025</v>
      </c>
      <c r="E924" s="155" t="s">
        <v>5639</v>
      </c>
      <c r="F924" s="155">
        <v>3</v>
      </c>
      <c r="G924" s="155">
        <v>3.07</v>
      </c>
      <c r="H924" s="155" t="s">
        <v>575</v>
      </c>
      <c r="I924" s="202"/>
      <c r="J924" s="202" t="s">
        <v>4288</v>
      </c>
      <c r="K924" s="202" t="s">
        <v>763</v>
      </c>
      <c r="L924" s="202" t="s">
        <v>4289</v>
      </c>
      <c r="M924" s="202" t="s">
        <v>765</v>
      </c>
      <c r="N924" s="202" t="s">
        <v>5326</v>
      </c>
      <c r="O924" s="202" t="s">
        <v>185</v>
      </c>
    </row>
    <row r="925" spans="1:15">
      <c r="A925" s="199">
        <v>1344</v>
      </c>
      <c r="B925" s="202" t="s">
        <v>4041</v>
      </c>
      <c r="C925" s="202" t="s">
        <v>8416</v>
      </c>
      <c r="D925" s="155" t="s">
        <v>4025</v>
      </c>
      <c r="E925" s="155" t="s">
        <v>5639</v>
      </c>
      <c r="F925" s="155">
        <v>3</v>
      </c>
      <c r="G925" s="155">
        <v>3.07</v>
      </c>
      <c r="H925" s="155" t="s">
        <v>575</v>
      </c>
      <c r="I925" s="202"/>
      <c r="J925" s="202" t="s">
        <v>500</v>
      </c>
      <c r="K925" s="202" t="s">
        <v>6887</v>
      </c>
      <c r="L925" s="202" t="s">
        <v>502</v>
      </c>
      <c r="M925" s="202" t="s">
        <v>6889</v>
      </c>
      <c r="N925" s="202" t="s">
        <v>9870</v>
      </c>
      <c r="O925" s="202" t="s">
        <v>185</v>
      </c>
    </row>
    <row r="926" spans="1:15">
      <c r="A926" s="199">
        <v>1345</v>
      </c>
      <c r="B926" s="202" t="s">
        <v>9871</v>
      </c>
      <c r="C926" s="202" t="s">
        <v>9872</v>
      </c>
      <c r="D926" s="155" t="s">
        <v>4025</v>
      </c>
      <c r="E926" s="155" t="s">
        <v>5639</v>
      </c>
      <c r="F926" s="155">
        <v>3</v>
      </c>
      <c r="G926" s="155">
        <v>3.07</v>
      </c>
      <c r="H926" s="155" t="s">
        <v>575</v>
      </c>
      <c r="I926" s="202"/>
      <c r="J926" s="202" t="s">
        <v>9873</v>
      </c>
      <c r="K926" s="202" t="s">
        <v>9874</v>
      </c>
      <c r="L926" s="202" t="s">
        <v>9863</v>
      </c>
      <c r="M926" s="202" t="s">
        <v>9875</v>
      </c>
      <c r="N926" s="202" t="s">
        <v>7294</v>
      </c>
      <c r="O926" s="202" t="s">
        <v>185</v>
      </c>
    </row>
    <row r="927" spans="1:15">
      <c r="A927" s="199">
        <v>1346</v>
      </c>
      <c r="B927" s="202" t="s">
        <v>4146</v>
      </c>
      <c r="C927" s="202" t="s">
        <v>9876</v>
      </c>
      <c r="D927" s="155" t="s">
        <v>4025</v>
      </c>
      <c r="E927" s="155" t="s">
        <v>5639</v>
      </c>
      <c r="F927" s="155">
        <v>3</v>
      </c>
      <c r="G927" s="155">
        <v>3.07</v>
      </c>
      <c r="H927" s="155" t="s">
        <v>575</v>
      </c>
      <c r="I927" s="202"/>
      <c r="J927" s="202" t="s">
        <v>1612</v>
      </c>
      <c r="K927" s="202" t="s">
        <v>9877</v>
      </c>
      <c r="L927" s="202" t="s">
        <v>1614</v>
      </c>
      <c r="M927" s="202" t="s">
        <v>9878</v>
      </c>
      <c r="N927" s="202" t="s">
        <v>4534</v>
      </c>
      <c r="O927" s="202" t="s">
        <v>185</v>
      </c>
    </row>
    <row r="928" spans="1:15">
      <c r="A928" s="199">
        <v>1347</v>
      </c>
      <c r="B928" s="202" t="s">
        <v>9729</v>
      </c>
      <c r="C928" s="202" t="s">
        <v>9879</v>
      </c>
      <c r="D928" s="155" t="s">
        <v>4025</v>
      </c>
      <c r="E928" s="155" t="s">
        <v>5639</v>
      </c>
      <c r="F928" s="155">
        <v>2</v>
      </c>
      <c r="G928" s="155">
        <v>3.07</v>
      </c>
      <c r="H928" s="155" t="s">
        <v>575</v>
      </c>
      <c r="I928" s="202"/>
      <c r="J928" s="202" t="s">
        <v>7857</v>
      </c>
      <c r="K928" s="202" t="s">
        <v>7664</v>
      </c>
      <c r="L928" s="202" t="s">
        <v>7859</v>
      </c>
      <c r="M928" s="202" t="s">
        <v>9880</v>
      </c>
      <c r="N928" s="202" t="s">
        <v>4051</v>
      </c>
      <c r="O928" s="202" t="s">
        <v>185</v>
      </c>
    </row>
    <row r="929" spans="1:15">
      <c r="A929" s="199">
        <v>1348</v>
      </c>
      <c r="B929" s="202" t="s">
        <v>9881</v>
      </c>
      <c r="C929" s="202" t="s">
        <v>9882</v>
      </c>
      <c r="D929" s="155" t="s">
        <v>4025</v>
      </c>
      <c r="E929" s="155" t="s">
        <v>5639</v>
      </c>
      <c r="F929" s="155">
        <v>2</v>
      </c>
      <c r="G929" s="155">
        <v>3.07</v>
      </c>
      <c r="H929" s="155" t="s">
        <v>575</v>
      </c>
      <c r="I929" s="202"/>
      <c r="J929" s="202" t="s">
        <v>9883</v>
      </c>
      <c r="K929" s="202" t="s">
        <v>7263</v>
      </c>
      <c r="L929" s="202" t="s">
        <v>9884</v>
      </c>
      <c r="M929" s="202" t="s">
        <v>7265</v>
      </c>
      <c r="N929" s="202" t="s">
        <v>714</v>
      </c>
      <c r="O929" s="202" t="s">
        <v>185</v>
      </c>
    </row>
    <row r="930" spans="1:15">
      <c r="A930" s="199">
        <v>1349</v>
      </c>
      <c r="B930" s="202" t="s">
        <v>9885</v>
      </c>
      <c r="C930" s="202" t="s">
        <v>9886</v>
      </c>
      <c r="D930" s="155" t="s">
        <v>4025</v>
      </c>
      <c r="E930" s="155" t="s">
        <v>5639</v>
      </c>
      <c r="F930" s="155">
        <v>2</v>
      </c>
      <c r="G930" s="155">
        <v>3.07</v>
      </c>
      <c r="H930" s="155" t="s">
        <v>575</v>
      </c>
      <c r="I930" s="202"/>
      <c r="J930" s="202" t="s">
        <v>1669</v>
      </c>
      <c r="K930" s="202" t="s">
        <v>8274</v>
      </c>
      <c r="L930" s="202" t="s">
        <v>1671</v>
      </c>
      <c r="M930" s="202" t="s">
        <v>8275</v>
      </c>
      <c r="N930" s="202" t="s">
        <v>1113</v>
      </c>
      <c r="O930" s="202" t="s">
        <v>185</v>
      </c>
    </row>
    <row r="931" spans="1:15">
      <c r="A931" s="199">
        <v>1350</v>
      </c>
      <c r="B931" s="202" t="s">
        <v>9887</v>
      </c>
      <c r="C931" s="202" t="s">
        <v>9888</v>
      </c>
      <c r="D931" s="155" t="s">
        <v>4025</v>
      </c>
      <c r="E931" s="155" t="s">
        <v>5639</v>
      </c>
      <c r="F931" s="155">
        <v>2</v>
      </c>
      <c r="G931" s="155">
        <v>3.07</v>
      </c>
      <c r="H931" s="155" t="s">
        <v>575</v>
      </c>
      <c r="I931" s="202"/>
      <c r="J931" s="202" t="s">
        <v>1031</v>
      </c>
      <c r="K931" s="202" t="s">
        <v>986</v>
      </c>
      <c r="L931" s="202" t="s">
        <v>1032</v>
      </c>
      <c r="M931" s="202" t="s">
        <v>988</v>
      </c>
      <c r="N931" s="202" t="s">
        <v>7555</v>
      </c>
      <c r="O931" s="202" t="s">
        <v>185</v>
      </c>
    </row>
    <row r="932" spans="1:15">
      <c r="A932" s="199">
        <v>1351</v>
      </c>
      <c r="B932" s="202" t="s">
        <v>9889</v>
      </c>
      <c r="C932" s="202" t="s">
        <v>9890</v>
      </c>
      <c r="D932" s="155" t="s">
        <v>4025</v>
      </c>
      <c r="E932" s="155" t="s">
        <v>5639</v>
      </c>
      <c r="F932" s="155">
        <v>2</v>
      </c>
      <c r="G932" s="155">
        <v>3.07</v>
      </c>
      <c r="H932" s="155" t="s">
        <v>575</v>
      </c>
      <c r="I932" s="202"/>
      <c r="J932" s="202" t="s">
        <v>9891</v>
      </c>
      <c r="K932" s="202" t="s">
        <v>7761</v>
      </c>
      <c r="L932" s="202" t="s">
        <v>9892</v>
      </c>
      <c r="M932" s="202" t="s">
        <v>7762</v>
      </c>
      <c r="N932" s="202" t="s">
        <v>7253</v>
      </c>
      <c r="O932" s="202" t="s">
        <v>185</v>
      </c>
    </row>
    <row r="933" spans="1:15">
      <c r="A933" s="199">
        <v>1352</v>
      </c>
      <c r="B933" s="202" t="s">
        <v>5066</v>
      </c>
      <c r="C933" s="202" t="s">
        <v>9363</v>
      </c>
      <c r="D933" s="155" t="s">
        <v>4025</v>
      </c>
      <c r="E933" s="155" t="s">
        <v>5715</v>
      </c>
      <c r="F933" s="155">
        <v>3</v>
      </c>
      <c r="G933" s="155">
        <v>3.07</v>
      </c>
      <c r="H933" s="155" t="s">
        <v>575</v>
      </c>
      <c r="I933" s="202"/>
      <c r="J933" s="202" t="s">
        <v>1063</v>
      </c>
      <c r="K933" s="202" t="s">
        <v>9365</v>
      </c>
      <c r="L933" s="202" t="s">
        <v>2609</v>
      </c>
      <c r="M933" s="202" t="s">
        <v>9366</v>
      </c>
      <c r="N933" s="202" t="s">
        <v>5865</v>
      </c>
      <c r="O933" s="202" t="s">
        <v>185</v>
      </c>
    </row>
    <row r="934" spans="1:15">
      <c r="A934" s="199">
        <v>1353</v>
      </c>
      <c r="B934" s="202" t="s">
        <v>9893</v>
      </c>
      <c r="C934" s="202" t="s">
        <v>9894</v>
      </c>
      <c r="D934" s="155" t="s">
        <v>4025</v>
      </c>
      <c r="E934" s="155" t="s">
        <v>5715</v>
      </c>
      <c r="F934" s="155">
        <v>3</v>
      </c>
      <c r="G934" s="155">
        <v>3.07</v>
      </c>
      <c r="H934" s="155" t="s">
        <v>575</v>
      </c>
      <c r="I934" s="202"/>
      <c r="J934" s="202" t="s">
        <v>9895</v>
      </c>
      <c r="K934" s="202" t="s">
        <v>6902</v>
      </c>
      <c r="L934" s="202" t="s">
        <v>9896</v>
      </c>
      <c r="M934" s="202" t="s">
        <v>6903</v>
      </c>
      <c r="N934" s="202" t="s">
        <v>1328</v>
      </c>
      <c r="O934" s="202" t="s">
        <v>185</v>
      </c>
    </row>
    <row r="935" spans="1:15">
      <c r="A935" s="199">
        <v>1354</v>
      </c>
      <c r="B935" s="202" t="s">
        <v>9897</v>
      </c>
      <c r="C935" s="202" t="s">
        <v>9898</v>
      </c>
      <c r="D935" s="155" t="s">
        <v>4025</v>
      </c>
      <c r="E935" s="155" t="s">
        <v>5715</v>
      </c>
      <c r="F935" s="155">
        <v>3</v>
      </c>
      <c r="G935" s="155">
        <v>3.07</v>
      </c>
      <c r="H935" s="155" t="s">
        <v>575</v>
      </c>
      <c r="I935" s="202"/>
      <c r="J935" s="202" t="s">
        <v>9899</v>
      </c>
      <c r="K935" s="202" t="s">
        <v>9898</v>
      </c>
      <c r="L935" s="202" t="s">
        <v>9900</v>
      </c>
      <c r="M935" s="202" t="s">
        <v>9901</v>
      </c>
      <c r="N935" s="202" t="s">
        <v>1440</v>
      </c>
      <c r="O935" s="202" t="s">
        <v>185</v>
      </c>
    </row>
    <row r="936" spans="1:15">
      <c r="A936" s="199">
        <v>1355</v>
      </c>
      <c r="B936" s="202" t="s">
        <v>9672</v>
      </c>
      <c r="C936" s="202" t="s">
        <v>9497</v>
      </c>
      <c r="D936" s="155" t="s">
        <v>4025</v>
      </c>
      <c r="E936" s="155" t="s">
        <v>5715</v>
      </c>
      <c r="F936" s="155">
        <v>3</v>
      </c>
      <c r="G936" s="155">
        <v>3.07</v>
      </c>
      <c r="H936" s="155" t="s">
        <v>575</v>
      </c>
      <c r="I936" s="202"/>
      <c r="J936" s="202" t="s">
        <v>9674</v>
      </c>
      <c r="K936" s="202" t="s">
        <v>7283</v>
      </c>
      <c r="L936" s="202" t="s">
        <v>9675</v>
      </c>
      <c r="M936" s="202" t="s">
        <v>7284</v>
      </c>
      <c r="N936" s="202" t="s">
        <v>759</v>
      </c>
      <c r="O936" s="202" t="s">
        <v>185</v>
      </c>
    </row>
    <row r="937" spans="1:15">
      <c r="A937" s="199">
        <v>1356</v>
      </c>
      <c r="B937" s="202" t="s">
        <v>4964</v>
      </c>
      <c r="C937" s="202" t="s">
        <v>9287</v>
      </c>
      <c r="D937" s="155" t="s">
        <v>4025</v>
      </c>
      <c r="E937" s="155" t="s">
        <v>5715</v>
      </c>
      <c r="F937" s="155">
        <v>2</v>
      </c>
      <c r="G937" s="155">
        <v>3.07</v>
      </c>
      <c r="H937" s="155" t="s">
        <v>2759</v>
      </c>
      <c r="I937" s="202"/>
      <c r="J937" s="202" t="s">
        <v>352</v>
      </c>
      <c r="K937" s="202" t="s">
        <v>6902</v>
      </c>
      <c r="L937" s="202" t="s">
        <v>9902</v>
      </c>
      <c r="M937" s="202" t="s">
        <v>6903</v>
      </c>
      <c r="N937" s="202" t="s">
        <v>7160</v>
      </c>
      <c r="O937" s="202" t="s">
        <v>185</v>
      </c>
    </row>
    <row r="938" spans="1:15">
      <c r="A938" s="199">
        <v>1357</v>
      </c>
      <c r="B938" s="200" t="s">
        <v>9903</v>
      </c>
      <c r="C938" s="200" t="s">
        <v>4010</v>
      </c>
      <c r="D938" s="155" t="s">
        <v>4025</v>
      </c>
      <c r="E938" s="165" t="s">
        <v>5715</v>
      </c>
      <c r="F938" s="155">
        <v>2</v>
      </c>
      <c r="G938" s="155">
        <v>3.07</v>
      </c>
      <c r="H938" s="155" t="s">
        <v>2759</v>
      </c>
      <c r="I938" s="155"/>
      <c r="J938" s="201" t="s">
        <v>9904</v>
      </c>
      <c r="K938" s="201" t="s">
        <v>6951</v>
      </c>
      <c r="L938" s="202" t="s">
        <v>9905</v>
      </c>
      <c r="M938" s="202" t="s">
        <v>6953</v>
      </c>
      <c r="N938" s="202" t="s">
        <v>7675</v>
      </c>
      <c r="O938" s="202" t="s">
        <v>185</v>
      </c>
    </row>
    <row r="939" spans="1:15">
      <c r="A939" s="199">
        <v>1358</v>
      </c>
      <c r="B939" s="200" t="s">
        <v>6306</v>
      </c>
      <c r="C939" s="200" t="s">
        <v>5922</v>
      </c>
      <c r="D939" s="155" t="s">
        <v>4025</v>
      </c>
      <c r="E939" s="165" t="s">
        <v>5715</v>
      </c>
      <c r="F939" s="155">
        <v>2</v>
      </c>
      <c r="G939" s="155">
        <v>3.07</v>
      </c>
      <c r="H939" s="155" t="s">
        <v>2759</v>
      </c>
      <c r="I939" s="155"/>
      <c r="J939" s="201" t="s">
        <v>1780</v>
      </c>
      <c r="K939" s="201" t="s">
        <v>5924</v>
      </c>
      <c r="L939" s="202" t="s">
        <v>1781</v>
      </c>
      <c r="M939" s="202" t="s">
        <v>5926</v>
      </c>
      <c r="N939" s="202" t="s">
        <v>1830</v>
      </c>
      <c r="O939" s="202" t="s">
        <v>185</v>
      </c>
    </row>
    <row r="940" spans="1:15">
      <c r="A940" s="199">
        <v>1359</v>
      </c>
      <c r="B940" s="200" t="s">
        <v>5066</v>
      </c>
      <c r="C940" s="200" t="s">
        <v>8922</v>
      </c>
      <c r="D940" s="155" t="s">
        <v>4025</v>
      </c>
      <c r="E940" s="165" t="s">
        <v>5715</v>
      </c>
      <c r="F940" s="155">
        <v>2</v>
      </c>
      <c r="G940" s="155">
        <v>3.07</v>
      </c>
      <c r="H940" s="155" t="s">
        <v>2759</v>
      </c>
      <c r="I940" s="155"/>
      <c r="J940" s="201" t="s">
        <v>1063</v>
      </c>
      <c r="K940" s="201" t="s">
        <v>7030</v>
      </c>
      <c r="L940" s="202" t="s">
        <v>2609</v>
      </c>
      <c r="M940" s="202" t="s">
        <v>7032</v>
      </c>
      <c r="N940" s="202" t="s">
        <v>2028</v>
      </c>
      <c r="O940" s="202" t="s">
        <v>185</v>
      </c>
    </row>
    <row r="941" spans="1:15">
      <c r="A941" s="199">
        <v>1360</v>
      </c>
      <c r="B941" s="200" t="s">
        <v>9906</v>
      </c>
      <c r="C941" s="200" t="s">
        <v>9907</v>
      </c>
      <c r="D941" s="155" t="s">
        <v>4025</v>
      </c>
      <c r="E941" s="165" t="s">
        <v>5715</v>
      </c>
      <c r="F941" s="155">
        <v>2</v>
      </c>
      <c r="G941" s="155">
        <v>3.07</v>
      </c>
      <c r="H941" s="155" t="s">
        <v>2759</v>
      </c>
      <c r="I941" s="155"/>
      <c r="J941" s="201" t="s">
        <v>1248</v>
      </c>
      <c r="K941" s="201" t="s">
        <v>6881</v>
      </c>
      <c r="L941" s="202" t="s">
        <v>1250</v>
      </c>
      <c r="M941" s="202" t="s">
        <v>6883</v>
      </c>
      <c r="N941" s="202" t="s">
        <v>7660</v>
      </c>
      <c r="O941" s="202" t="s">
        <v>185</v>
      </c>
    </row>
    <row r="942" spans="1:15">
      <c r="A942" s="199">
        <v>1361</v>
      </c>
      <c r="B942" s="200" t="s">
        <v>5780</v>
      </c>
      <c r="C942" s="200" t="s">
        <v>9908</v>
      </c>
      <c r="D942" s="155" t="s">
        <v>4025</v>
      </c>
      <c r="E942" s="165" t="s">
        <v>5715</v>
      </c>
      <c r="F942" s="155">
        <v>2</v>
      </c>
      <c r="G942" s="155">
        <v>3.07</v>
      </c>
      <c r="H942" s="155" t="s">
        <v>2759</v>
      </c>
      <c r="I942" s="155"/>
      <c r="J942" s="201" t="s">
        <v>2714</v>
      </c>
      <c r="K942" s="201" t="s">
        <v>9909</v>
      </c>
      <c r="L942" s="202" t="s">
        <v>2715</v>
      </c>
      <c r="M942" s="202" t="s">
        <v>9910</v>
      </c>
      <c r="N942" s="202" t="s">
        <v>4576</v>
      </c>
      <c r="O942" s="202" t="s">
        <v>185</v>
      </c>
    </row>
    <row r="943" spans="1:15">
      <c r="A943" s="199">
        <v>1362</v>
      </c>
      <c r="B943" s="200" t="s">
        <v>9911</v>
      </c>
      <c r="C943" s="200" t="s">
        <v>9912</v>
      </c>
      <c r="D943" s="155" t="s">
        <v>4025</v>
      </c>
      <c r="E943" s="165" t="s">
        <v>5715</v>
      </c>
      <c r="F943" s="155">
        <v>2</v>
      </c>
      <c r="G943" s="155">
        <v>3.07</v>
      </c>
      <c r="H943" s="155" t="s">
        <v>2759</v>
      </c>
      <c r="I943" s="155"/>
      <c r="J943" s="201" t="s">
        <v>9913</v>
      </c>
      <c r="K943" s="201" t="s">
        <v>2724</v>
      </c>
      <c r="L943" s="202" t="s">
        <v>9914</v>
      </c>
      <c r="M943" s="202" t="s">
        <v>469</v>
      </c>
      <c r="N943" s="202" t="s">
        <v>4152</v>
      </c>
      <c r="O943" s="202" t="s">
        <v>185</v>
      </c>
    </row>
    <row r="944" spans="1:15">
      <c r="A944" s="199">
        <v>1363</v>
      </c>
      <c r="B944" s="200" t="s">
        <v>9915</v>
      </c>
      <c r="C944" s="200" t="s">
        <v>9916</v>
      </c>
      <c r="D944" s="155" t="s">
        <v>4025</v>
      </c>
      <c r="E944" s="165" t="s">
        <v>5715</v>
      </c>
      <c r="F944" s="155">
        <v>2</v>
      </c>
      <c r="G944" s="155">
        <v>3.07</v>
      </c>
      <c r="H944" s="155" t="s">
        <v>2759</v>
      </c>
      <c r="I944" s="155"/>
      <c r="J944" s="201" t="s">
        <v>8237</v>
      </c>
      <c r="K944" s="201" t="s">
        <v>8228</v>
      </c>
      <c r="L944" s="202" t="s">
        <v>8238</v>
      </c>
      <c r="M944" s="202" t="s">
        <v>8230</v>
      </c>
      <c r="N944" s="202" t="s">
        <v>4152</v>
      </c>
      <c r="O944" s="202" t="s">
        <v>185</v>
      </c>
    </row>
    <row r="945" spans="1:15">
      <c r="A945" s="199">
        <v>1364</v>
      </c>
      <c r="B945" s="200" t="s">
        <v>9917</v>
      </c>
      <c r="C945" s="200" t="s">
        <v>9918</v>
      </c>
      <c r="D945" s="155" t="s">
        <v>4025</v>
      </c>
      <c r="E945" s="165" t="s">
        <v>5715</v>
      </c>
      <c r="F945" s="155">
        <v>2</v>
      </c>
      <c r="G945" s="155">
        <v>3.07</v>
      </c>
      <c r="H945" s="155" t="s">
        <v>2759</v>
      </c>
      <c r="I945" s="155"/>
      <c r="J945" s="201" t="s">
        <v>1833</v>
      </c>
      <c r="K945" s="201" t="s">
        <v>7070</v>
      </c>
      <c r="L945" s="202" t="s">
        <v>6536</v>
      </c>
      <c r="M945" s="202" t="s">
        <v>7072</v>
      </c>
      <c r="N945" s="202" t="s">
        <v>946</v>
      </c>
      <c r="O945" s="202" t="s">
        <v>185</v>
      </c>
    </row>
    <row r="946" spans="1:15">
      <c r="A946" s="199">
        <v>1365</v>
      </c>
      <c r="B946" s="200" t="s">
        <v>4472</v>
      </c>
      <c r="C946" s="200" t="s">
        <v>8949</v>
      </c>
      <c r="D946" s="155" t="s">
        <v>4025</v>
      </c>
      <c r="E946" s="165" t="s">
        <v>5715</v>
      </c>
      <c r="F946" s="155">
        <v>2</v>
      </c>
      <c r="G946" s="155">
        <v>3.07</v>
      </c>
      <c r="H946" s="155" t="s">
        <v>2759</v>
      </c>
      <c r="I946" s="155"/>
      <c r="J946" s="201" t="s">
        <v>1629</v>
      </c>
      <c r="K946" s="201" t="s">
        <v>7109</v>
      </c>
      <c r="L946" s="202" t="s">
        <v>1630</v>
      </c>
      <c r="M946" s="202" t="s">
        <v>7111</v>
      </c>
      <c r="N946" s="202" t="s">
        <v>4065</v>
      </c>
      <c r="O946" s="202" t="s">
        <v>185</v>
      </c>
    </row>
    <row r="947" spans="1:15">
      <c r="A947" s="199">
        <v>1366</v>
      </c>
      <c r="B947" s="200" t="s">
        <v>6693</v>
      </c>
      <c r="C947" s="200" t="s">
        <v>9919</v>
      </c>
      <c r="D947" s="155" t="s">
        <v>4025</v>
      </c>
      <c r="E947" s="165" t="s">
        <v>5743</v>
      </c>
      <c r="F947" s="155">
        <v>3</v>
      </c>
      <c r="G947" s="155">
        <v>3.07</v>
      </c>
      <c r="H947" s="155" t="s">
        <v>575</v>
      </c>
      <c r="I947" s="155"/>
      <c r="J947" s="201" t="s">
        <v>3063</v>
      </c>
      <c r="K947" s="201" t="s">
        <v>7761</v>
      </c>
      <c r="L947" s="202" t="s">
        <v>3065</v>
      </c>
      <c r="M947" s="202" t="s">
        <v>7762</v>
      </c>
      <c r="N947" s="202" t="s">
        <v>4327</v>
      </c>
      <c r="O947" s="202" t="s">
        <v>185</v>
      </c>
    </row>
    <row r="948" spans="1:15">
      <c r="A948" s="199">
        <v>1367</v>
      </c>
      <c r="B948" s="200" t="s">
        <v>9071</v>
      </c>
      <c r="C948" s="200" t="s">
        <v>9920</v>
      </c>
      <c r="D948" s="155" t="s">
        <v>4025</v>
      </c>
      <c r="E948" s="165" t="s">
        <v>5743</v>
      </c>
      <c r="F948" s="155">
        <v>2</v>
      </c>
      <c r="G948" s="155">
        <v>3.07</v>
      </c>
      <c r="H948" s="155" t="s">
        <v>575</v>
      </c>
      <c r="I948" s="155"/>
      <c r="J948" s="201" t="s">
        <v>9073</v>
      </c>
      <c r="K948" s="201" t="s">
        <v>8721</v>
      </c>
      <c r="L948" s="202" t="s">
        <v>9074</v>
      </c>
      <c r="M948" s="202" t="s">
        <v>8722</v>
      </c>
      <c r="N948" s="202" t="s">
        <v>1986</v>
      </c>
      <c r="O948" s="202" t="s">
        <v>185</v>
      </c>
    </row>
    <row r="949" spans="1:15">
      <c r="A949" s="199">
        <v>1368</v>
      </c>
      <c r="B949" s="200" t="s">
        <v>9921</v>
      </c>
      <c r="C949" s="200" t="s">
        <v>9922</v>
      </c>
      <c r="D949" s="155" t="s">
        <v>4025</v>
      </c>
      <c r="E949" s="165" t="s">
        <v>5792</v>
      </c>
      <c r="F949" s="155">
        <v>3</v>
      </c>
      <c r="G949" s="155">
        <v>3.07</v>
      </c>
      <c r="H949" s="155" t="s">
        <v>575</v>
      </c>
      <c r="I949" s="155"/>
      <c r="J949" s="201" t="s">
        <v>9923</v>
      </c>
      <c r="K949" s="201" t="s">
        <v>7626</v>
      </c>
      <c r="L949" s="202" t="s">
        <v>9924</v>
      </c>
      <c r="M949" s="202" t="s">
        <v>1364</v>
      </c>
      <c r="N949" s="202" t="s">
        <v>4344</v>
      </c>
      <c r="O949" s="202" t="s">
        <v>185</v>
      </c>
    </row>
    <row r="950" spans="1:15">
      <c r="A950" s="199">
        <v>1369</v>
      </c>
      <c r="B950" s="202" t="s">
        <v>6749</v>
      </c>
      <c r="C950" s="202" t="s">
        <v>9925</v>
      </c>
      <c r="D950" s="155" t="s">
        <v>4025</v>
      </c>
      <c r="E950" s="155" t="s">
        <v>5858</v>
      </c>
      <c r="F950" s="155">
        <v>3</v>
      </c>
      <c r="G950" s="155">
        <v>3.07</v>
      </c>
      <c r="H950" s="155" t="s">
        <v>2759</v>
      </c>
      <c r="I950" s="202"/>
      <c r="J950" s="202" t="s">
        <v>3741</v>
      </c>
      <c r="K950" s="202" t="s">
        <v>9926</v>
      </c>
      <c r="L950" s="202" t="s">
        <v>3546</v>
      </c>
      <c r="M950" s="202" t="s">
        <v>9927</v>
      </c>
      <c r="N950" s="202" t="s">
        <v>4408</v>
      </c>
      <c r="O950" s="202" t="s">
        <v>185</v>
      </c>
    </row>
    <row r="951" spans="1:15">
      <c r="A951" s="199">
        <v>1370</v>
      </c>
      <c r="B951" s="202" t="s">
        <v>1041</v>
      </c>
      <c r="C951" s="202" t="s">
        <v>9928</v>
      </c>
      <c r="D951" s="155" t="s">
        <v>4025</v>
      </c>
      <c r="E951" s="155" t="s">
        <v>5858</v>
      </c>
      <c r="F951" s="155">
        <v>3</v>
      </c>
      <c r="G951" s="155">
        <v>3.07</v>
      </c>
      <c r="H951" s="155" t="s">
        <v>2759</v>
      </c>
      <c r="I951" s="202"/>
      <c r="J951" s="202" t="s">
        <v>2817</v>
      </c>
      <c r="K951" s="202" t="s">
        <v>1924</v>
      </c>
      <c r="L951" s="202" t="s">
        <v>1047</v>
      </c>
      <c r="M951" s="202" t="s">
        <v>8733</v>
      </c>
      <c r="N951" s="202" t="s">
        <v>4431</v>
      </c>
      <c r="O951" s="202" t="s">
        <v>185</v>
      </c>
    </row>
    <row r="952" spans="1:15">
      <c r="A952" s="199">
        <v>1371</v>
      </c>
      <c r="B952" s="202" t="s">
        <v>9672</v>
      </c>
      <c r="C952" s="202" t="s">
        <v>9082</v>
      </c>
      <c r="D952" s="155" t="s">
        <v>4025</v>
      </c>
      <c r="E952" s="155" t="s">
        <v>5858</v>
      </c>
      <c r="F952" s="155">
        <v>3</v>
      </c>
      <c r="G952" s="155">
        <v>3.07</v>
      </c>
      <c r="H952" s="155" t="s">
        <v>2759</v>
      </c>
      <c r="I952" s="202"/>
      <c r="J952" s="202" t="s">
        <v>9674</v>
      </c>
      <c r="K952" s="202" t="s">
        <v>7347</v>
      </c>
      <c r="L952" s="202" t="s">
        <v>9675</v>
      </c>
      <c r="M952" s="202" t="s">
        <v>7348</v>
      </c>
      <c r="N952" s="202" t="s">
        <v>9929</v>
      </c>
      <c r="O952" s="202" t="s">
        <v>185</v>
      </c>
    </row>
    <row r="953" spans="1:15">
      <c r="A953" s="199">
        <v>1372</v>
      </c>
      <c r="B953" s="202" t="s">
        <v>9930</v>
      </c>
      <c r="C953" s="202" t="s">
        <v>9931</v>
      </c>
      <c r="D953" s="155" t="s">
        <v>4025</v>
      </c>
      <c r="E953" s="155" t="s">
        <v>5858</v>
      </c>
      <c r="F953" s="155">
        <v>3</v>
      </c>
      <c r="G953" s="155">
        <v>3.07</v>
      </c>
      <c r="H953" s="155" t="s">
        <v>2759</v>
      </c>
      <c r="I953" s="202"/>
      <c r="J953" s="202" t="s">
        <v>380</v>
      </c>
      <c r="K953" s="202" t="s">
        <v>6261</v>
      </c>
      <c r="L953" s="202" t="s">
        <v>1283</v>
      </c>
      <c r="M953" s="202" t="s">
        <v>6262</v>
      </c>
      <c r="N953" s="202" t="s">
        <v>759</v>
      </c>
      <c r="O953" s="202" t="s">
        <v>185</v>
      </c>
    </row>
    <row r="954" spans="1:15">
      <c r="A954" s="199">
        <v>1373</v>
      </c>
      <c r="B954" s="202" t="s">
        <v>9932</v>
      </c>
      <c r="C954" s="202" t="s">
        <v>9933</v>
      </c>
      <c r="D954" s="155" t="s">
        <v>4025</v>
      </c>
      <c r="E954" s="155" t="s">
        <v>5858</v>
      </c>
      <c r="F954" s="155">
        <v>3</v>
      </c>
      <c r="G954" s="155">
        <v>3.07</v>
      </c>
      <c r="H954" s="155" t="s">
        <v>2759</v>
      </c>
      <c r="I954" s="202"/>
      <c r="J954" s="202" t="s">
        <v>1548</v>
      </c>
      <c r="K954" s="202" t="s">
        <v>7036</v>
      </c>
      <c r="L954" s="202" t="s">
        <v>1549</v>
      </c>
      <c r="M954" s="202" t="s">
        <v>7038</v>
      </c>
      <c r="N954" s="202" t="s">
        <v>9934</v>
      </c>
      <c r="O954" s="202" t="s">
        <v>185</v>
      </c>
    </row>
    <row r="955" spans="1:15">
      <c r="A955" s="199">
        <v>1374</v>
      </c>
      <c r="B955" s="202" t="s">
        <v>9935</v>
      </c>
      <c r="C955" s="202" t="s">
        <v>9936</v>
      </c>
      <c r="D955" s="155" t="s">
        <v>4025</v>
      </c>
      <c r="E955" s="155" t="s">
        <v>5858</v>
      </c>
      <c r="F955" s="155">
        <v>2</v>
      </c>
      <c r="G955" s="155">
        <v>3.07</v>
      </c>
      <c r="H955" s="155" t="s">
        <v>2759</v>
      </c>
      <c r="I955" s="202"/>
      <c r="J955" s="202" t="s">
        <v>9241</v>
      </c>
      <c r="K955" s="202" t="s">
        <v>7709</v>
      </c>
      <c r="L955" s="202" t="s">
        <v>9242</v>
      </c>
      <c r="M955" s="202" t="s">
        <v>7710</v>
      </c>
      <c r="N955" s="202" t="s">
        <v>1830</v>
      </c>
      <c r="O955" s="202" t="s">
        <v>185</v>
      </c>
    </row>
    <row r="956" spans="1:15">
      <c r="A956" s="199">
        <v>1375</v>
      </c>
      <c r="B956" s="202" t="s">
        <v>4427</v>
      </c>
      <c r="C956" s="202" t="s">
        <v>9937</v>
      </c>
      <c r="D956" s="155" t="s">
        <v>4025</v>
      </c>
      <c r="E956" s="155" t="s">
        <v>9938</v>
      </c>
      <c r="F956" s="155">
        <v>2</v>
      </c>
      <c r="G956" s="155">
        <v>3.07</v>
      </c>
      <c r="H956" s="155" t="s">
        <v>2759</v>
      </c>
      <c r="I956" s="202"/>
      <c r="J956" s="202" t="s">
        <v>556</v>
      </c>
      <c r="K956" s="202" t="s">
        <v>9939</v>
      </c>
      <c r="L956" s="202" t="s">
        <v>557</v>
      </c>
      <c r="M956" s="202" t="s">
        <v>9940</v>
      </c>
      <c r="N956" s="202" t="s">
        <v>5173</v>
      </c>
      <c r="O956" s="202" t="s">
        <v>185</v>
      </c>
    </row>
    <row r="957" spans="1:15">
      <c r="A957" s="199">
        <v>1376</v>
      </c>
      <c r="B957" s="200" t="s">
        <v>4739</v>
      </c>
      <c r="C957" s="200" t="s">
        <v>9941</v>
      </c>
      <c r="D957" s="155" t="s">
        <v>4025</v>
      </c>
      <c r="E957" s="165" t="s">
        <v>9938</v>
      </c>
      <c r="F957" s="155">
        <v>2</v>
      </c>
      <c r="G957" s="155">
        <v>3.07</v>
      </c>
      <c r="H957" s="155" t="s">
        <v>2759</v>
      </c>
      <c r="I957" s="155"/>
      <c r="J957" s="201" t="s">
        <v>2247</v>
      </c>
      <c r="K957" s="201" t="s">
        <v>9942</v>
      </c>
      <c r="L957" s="202" t="s">
        <v>2248</v>
      </c>
      <c r="M957" s="202" t="s">
        <v>9943</v>
      </c>
      <c r="N957" s="202" t="s">
        <v>1211</v>
      </c>
      <c r="O957" s="202" t="s">
        <v>185</v>
      </c>
    </row>
    <row r="958" spans="1:15">
      <c r="A958" s="199">
        <v>1377</v>
      </c>
      <c r="B958" s="200" t="s">
        <v>6533</v>
      </c>
      <c r="C958" s="200" t="s">
        <v>9456</v>
      </c>
      <c r="D958" s="155" t="s">
        <v>4025</v>
      </c>
      <c r="E958" s="165" t="s">
        <v>5858</v>
      </c>
      <c r="F958" s="155">
        <v>2</v>
      </c>
      <c r="G958" s="155">
        <v>3.11</v>
      </c>
      <c r="H958" s="155" t="s">
        <v>2759</v>
      </c>
      <c r="I958" s="155"/>
      <c r="J958" s="201" t="s">
        <v>1833</v>
      </c>
      <c r="K958" s="201" t="s">
        <v>7767</v>
      </c>
      <c r="L958" s="202" t="s">
        <v>1835</v>
      </c>
      <c r="M958" s="202" t="s">
        <v>7768</v>
      </c>
      <c r="N958" s="202" t="s">
        <v>9944</v>
      </c>
      <c r="O958" s="202" t="s">
        <v>185</v>
      </c>
    </row>
    <row r="959" spans="1:15">
      <c r="A959" s="199">
        <v>1378</v>
      </c>
      <c r="B959" s="200" t="s">
        <v>4136</v>
      </c>
      <c r="C959" s="200" t="s">
        <v>9529</v>
      </c>
      <c r="D959" s="155" t="s">
        <v>4025</v>
      </c>
      <c r="E959" s="165" t="s">
        <v>5273</v>
      </c>
      <c r="F959" s="155">
        <v>2</v>
      </c>
      <c r="G959" s="155">
        <v>3.26</v>
      </c>
      <c r="H959" s="155" t="s">
        <v>575</v>
      </c>
      <c r="I959" s="155"/>
      <c r="J959" s="201" t="s">
        <v>535</v>
      </c>
      <c r="K959" s="201" t="s">
        <v>6830</v>
      </c>
      <c r="L959" s="202" t="s">
        <v>537</v>
      </c>
      <c r="M959" s="202" t="s">
        <v>6831</v>
      </c>
      <c r="N959" s="202" t="s">
        <v>824</v>
      </c>
      <c r="O959" s="202" t="s">
        <v>185</v>
      </c>
    </row>
    <row r="960" spans="1:15">
      <c r="A960" s="199">
        <v>1379</v>
      </c>
      <c r="B960" s="200" t="s">
        <v>9945</v>
      </c>
      <c r="C960" s="200" t="s">
        <v>9946</v>
      </c>
      <c r="D960" s="155" t="s">
        <v>1</v>
      </c>
      <c r="E960" s="165" t="s">
        <v>268</v>
      </c>
      <c r="F960" s="155">
        <v>3</v>
      </c>
      <c r="G960" s="155">
        <v>4.17</v>
      </c>
      <c r="H960" s="155" t="s">
        <v>575</v>
      </c>
      <c r="I960" s="155"/>
      <c r="J960" s="201" t="s">
        <v>1162</v>
      </c>
      <c r="K960" s="201" t="s">
        <v>1362</v>
      </c>
      <c r="L960" s="202" t="s">
        <v>6931</v>
      </c>
      <c r="M960" s="202" t="s">
        <v>1364</v>
      </c>
      <c r="N960" s="202" t="s">
        <v>9947</v>
      </c>
      <c r="O960" s="202" t="s">
        <v>185</v>
      </c>
    </row>
    <row r="961" spans="1:15">
      <c r="A961" s="199">
        <v>1380</v>
      </c>
      <c r="B961" s="200" t="s">
        <v>9948</v>
      </c>
      <c r="C961" s="200" t="s">
        <v>9949</v>
      </c>
      <c r="D961" s="155" t="s">
        <v>9950</v>
      </c>
      <c r="E961" s="165" t="s">
        <v>9951</v>
      </c>
      <c r="F961" s="155">
        <v>1</v>
      </c>
      <c r="G961" s="155">
        <v>4.1900000000000004</v>
      </c>
      <c r="H961" s="155" t="s">
        <v>575</v>
      </c>
      <c r="I961" s="155"/>
      <c r="J961" s="201" t="s">
        <v>2179</v>
      </c>
      <c r="K961" s="201" t="s">
        <v>8831</v>
      </c>
      <c r="L961" s="202" t="s">
        <v>2181</v>
      </c>
      <c r="M961" s="202" t="s">
        <v>8832</v>
      </c>
      <c r="N961" s="202" t="s">
        <v>3483</v>
      </c>
      <c r="O961" s="202" t="s">
        <v>185</v>
      </c>
    </row>
    <row r="962" spans="1:15">
      <c r="A962" s="199">
        <v>1381</v>
      </c>
      <c r="B962" s="200" t="s">
        <v>4395</v>
      </c>
      <c r="C962" s="200" t="s">
        <v>9952</v>
      </c>
      <c r="D962" s="155" t="s">
        <v>4025</v>
      </c>
      <c r="E962" s="165" t="s">
        <v>5126</v>
      </c>
      <c r="F962" s="155">
        <v>1</v>
      </c>
      <c r="G962" s="155">
        <v>4.24</v>
      </c>
      <c r="H962" s="155" t="s">
        <v>575</v>
      </c>
      <c r="I962" s="155"/>
      <c r="J962" s="201" t="s">
        <v>852</v>
      </c>
      <c r="K962" s="201" t="s">
        <v>4973</v>
      </c>
      <c r="L962" s="202" t="s">
        <v>854</v>
      </c>
      <c r="M962" s="202" t="s">
        <v>4974</v>
      </c>
      <c r="N962" s="202" t="s">
        <v>3186</v>
      </c>
      <c r="O962" s="202" t="s">
        <v>185</v>
      </c>
    </row>
    <row r="963" spans="1:15">
      <c r="A963" s="199">
        <v>1382</v>
      </c>
      <c r="B963" s="200" t="s">
        <v>9953</v>
      </c>
      <c r="C963" s="200" t="s">
        <v>9954</v>
      </c>
      <c r="D963" s="155" t="s">
        <v>4025</v>
      </c>
      <c r="E963" s="165" t="s">
        <v>5126</v>
      </c>
      <c r="F963" s="155">
        <v>1</v>
      </c>
      <c r="G963" s="155">
        <v>4.24</v>
      </c>
      <c r="H963" s="155" t="s">
        <v>575</v>
      </c>
      <c r="I963" s="155"/>
      <c r="J963" s="201" t="s">
        <v>9955</v>
      </c>
      <c r="K963" s="201" t="s">
        <v>924</v>
      </c>
      <c r="L963" s="202" t="s">
        <v>9956</v>
      </c>
      <c r="M963" s="202" t="s">
        <v>926</v>
      </c>
      <c r="N963" s="202" t="s">
        <v>6213</v>
      </c>
      <c r="O963" s="202" t="s">
        <v>185</v>
      </c>
    </row>
    <row r="964" spans="1:15">
      <c r="A964" s="199">
        <v>1383</v>
      </c>
      <c r="B964" s="200" t="s">
        <v>9957</v>
      </c>
      <c r="C964" s="200" t="s">
        <v>9497</v>
      </c>
      <c r="D964" s="155" t="s">
        <v>4025</v>
      </c>
      <c r="E964" s="165" t="s">
        <v>5126</v>
      </c>
      <c r="F964" s="155">
        <v>1</v>
      </c>
      <c r="G964" s="155">
        <v>4.24</v>
      </c>
      <c r="H964" s="155" t="s">
        <v>575</v>
      </c>
      <c r="I964" s="155"/>
      <c r="J964" s="201" t="s">
        <v>9958</v>
      </c>
      <c r="K964" s="201" t="s">
        <v>7283</v>
      </c>
      <c r="L964" s="202" t="s">
        <v>9959</v>
      </c>
      <c r="M964" s="202" t="s">
        <v>7284</v>
      </c>
      <c r="N964" s="202" t="s">
        <v>8173</v>
      </c>
      <c r="O964" s="202" t="s">
        <v>185</v>
      </c>
    </row>
    <row r="965" spans="1:15">
      <c r="A965" s="199">
        <v>1384</v>
      </c>
      <c r="B965" s="200" t="s">
        <v>9960</v>
      </c>
      <c r="C965" s="200" t="s">
        <v>9961</v>
      </c>
      <c r="D965" s="155" t="s">
        <v>4025</v>
      </c>
      <c r="E965" s="165" t="s">
        <v>5126</v>
      </c>
      <c r="F965" s="155">
        <v>1</v>
      </c>
      <c r="G965" s="155">
        <v>4.24</v>
      </c>
      <c r="H965" s="155" t="s">
        <v>575</v>
      </c>
      <c r="I965" s="155"/>
      <c r="J965" s="201" t="s">
        <v>9962</v>
      </c>
      <c r="K965" s="201" t="s">
        <v>7005</v>
      </c>
      <c r="L965" s="202" t="s">
        <v>9963</v>
      </c>
      <c r="M965" s="202" t="s">
        <v>7006</v>
      </c>
      <c r="N965" s="202" t="s">
        <v>3289</v>
      </c>
      <c r="O965" s="202" t="s">
        <v>185</v>
      </c>
    </row>
    <row r="966" spans="1:15">
      <c r="A966" s="199">
        <v>1385</v>
      </c>
      <c r="B966" s="200" t="s">
        <v>9964</v>
      </c>
      <c r="C966" s="200" t="s">
        <v>9965</v>
      </c>
      <c r="D966" s="155" t="s">
        <v>4025</v>
      </c>
      <c r="E966" s="165" t="s">
        <v>5126</v>
      </c>
      <c r="F966" s="155">
        <v>1</v>
      </c>
      <c r="G966" s="155">
        <v>4.24</v>
      </c>
      <c r="H966" s="155" t="s">
        <v>575</v>
      </c>
      <c r="I966" s="155"/>
      <c r="J966" s="201" t="s">
        <v>9966</v>
      </c>
      <c r="K966" s="201" t="s">
        <v>8721</v>
      </c>
      <c r="L966" s="202" t="s">
        <v>9967</v>
      </c>
      <c r="M966" s="202" t="s">
        <v>8722</v>
      </c>
      <c r="N966" s="202" t="s">
        <v>3269</v>
      </c>
      <c r="O966" s="202" t="s">
        <v>185</v>
      </c>
    </row>
    <row r="967" spans="1:15">
      <c r="A967" s="199">
        <v>1386</v>
      </c>
      <c r="B967" s="200" t="s">
        <v>5131</v>
      </c>
      <c r="C967" s="200" t="s">
        <v>7674</v>
      </c>
      <c r="D967" s="155" t="s">
        <v>4025</v>
      </c>
      <c r="E967" s="165" t="s">
        <v>5126</v>
      </c>
      <c r="F967" s="155">
        <v>1</v>
      </c>
      <c r="G967" s="155">
        <v>4.24</v>
      </c>
      <c r="H967" s="155" t="s">
        <v>575</v>
      </c>
      <c r="I967" s="155"/>
      <c r="J967" s="201" t="s">
        <v>1802</v>
      </c>
      <c r="K967" s="201" t="s">
        <v>6983</v>
      </c>
      <c r="L967" s="202" t="s">
        <v>1804</v>
      </c>
      <c r="M967" s="202" t="s">
        <v>6985</v>
      </c>
      <c r="N967" s="202" t="s">
        <v>3280</v>
      </c>
      <c r="O967" s="202" t="s">
        <v>185</v>
      </c>
    </row>
    <row r="968" spans="1:15">
      <c r="A968" s="199">
        <v>1387</v>
      </c>
      <c r="B968" s="200" t="s">
        <v>3090</v>
      </c>
      <c r="C968" s="200" t="s">
        <v>9968</v>
      </c>
      <c r="D968" s="155" t="s">
        <v>4025</v>
      </c>
      <c r="E968" s="165" t="s">
        <v>5126</v>
      </c>
      <c r="F968" s="155">
        <v>1</v>
      </c>
      <c r="G968" s="155">
        <v>4.24</v>
      </c>
      <c r="H968" s="155" t="s">
        <v>575</v>
      </c>
      <c r="I968" s="155"/>
      <c r="J968" s="201" t="s">
        <v>569</v>
      </c>
      <c r="K968" s="201" t="s">
        <v>7263</v>
      </c>
      <c r="L968" s="202" t="s">
        <v>571</v>
      </c>
      <c r="M968" s="202" t="s">
        <v>7265</v>
      </c>
      <c r="N968" s="202" t="s">
        <v>6143</v>
      </c>
      <c r="O968" s="202" t="s">
        <v>185</v>
      </c>
    </row>
    <row r="969" spans="1:15">
      <c r="A969" s="199">
        <v>1388</v>
      </c>
      <c r="B969" s="200" t="s">
        <v>9969</v>
      </c>
      <c r="C969" s="200" t="s">
        <v>9970</v>
      </c>
      <c r="D969" s="155" t="s">
        <v>4025</v>
      </c>
      <c r="E969" s="165" t="s">
        <v>5126</v>
      </c>
      <c r="F969" s="155">
        <v>1</v>
      </c>
      <c r="G969" s="155">
        <v>4.24</v>
      </c>
      <c r="H969" s="155" t="s">
        <v>575</v>
      </c>
      <c r="I969" s="155"/>
      <c r="J969" s="201" t="s">
        <v>1116</v>
      </c>
      <c r="K969" s="201" t="s">
        <v>8285</v>
      </c>
      <c r="L969" s="202" t="s">
        <v>1117</v>
      </c>
      <c r="M969" s="202" t="s">
        <v>8286</v>
      </c>
      <c r="N969" s="202" t="s">
        <v>6498</v>
      </c>
      <c r="O969" s="202" t="s">
        <v>185</v>
      </c>
    </row>
    <row r="970" spans="1:15">
      <c r="A970" s="199">
        <v>1389</v>
      </c>
      <c r="B970" s="200" t="s">
        <v>9969</v>
      </c>
      <c r="C970" s="200" t="s">
        <v>9971</v>
      </c>
      <c r="D970" s="155" t="s">
        <v>4025</v>
      </c>
      <c r="E970" s="165" t="s">
        <v>5126</v>
      </c>
      <c r="F970" s="155">
        <v>1</v>
      </c>
      <c r="G970" s="155">
        <v>4.24</v>
      </c>
      <c r="H970" s="155" t="s">
        <v>575</v>
      </c>
      <c r="I970" s="155"/>
      <c r="J970" s="201" t="s">
        <v>1116</v>
      </c>
      <c r="K970" s="201" t="s">
        <v>8872</v>
      </c>
      <c r="L970" s="202" t="s">
        <v>1117</v>
      </c>
      <c r="M970" s="202" t="s">
        <v>8874</v>
      </c>
      <c r="N970" s="202" t="s">
        <v>6498</v>
      </c>
      <c r="O970" s="202" t="s">
        <v>185</v>
      </c>
    </row>
    <row r="971" spans="1:15">
      <c r="A971" s="199">
        <v>1390</v>
      </c>
      <c r="B971" s="200" t="s">
        <v>9536</v>
      </c>
      <c r="C971" s="200" t="s">
        <v>9972</v>
      </c>
      <c r="D971" s="155" t="s">
        <v>4025</v>
      </c>
      <c r="E971" s="165" t="s">
        <v>5126</v>
      </c>
      <c r="F971" s="155">
        <v>1</v>
      </c>
      <c r="G971" s="155">
        <v>4.24</v>
      </c>
      <c r="H971" s="155" t="s">
        <v>575</v>
      </c>
      <c r="I971" s="155"/>
      <c r="J971" s="201" t="s">
        <v>9538</v>
      </c>
      <c r="K971" s="201" t="s">
        <v>7745</v>
      </c>
      <c r="L971" s="202" t="s">
        <v>9539</v>
      </c>
      <c r="M971" s="202" t="s">
        <v>7747</v>
      </c>
      <c r="N971" s="202" t="s">
        <v>9973</v>
      </c>
      <c r="O971" s="202" t="s">
        <v>185</v>
      </c>
    </row>
    <row r="972" spans="1:15">
      <c r="A972" s="199">
        <v>1391</v>
      </c>
      <c r="B972" s="202" t="s">
        <v>9974</v>
      </c>
      <c r="C972" s="202" t="s">
        <v>9975</v>
      </c>
      <c r="D972" s="155" t="s">
        <v>4025</v>
      </c>
      <c r="E972" s="155" t="s">
        <v>5126</v>
      </c>
      <c r="F972" s="155">
        <v>1</v>
      </c>
      <c r="G972" s="155">
        <v>4.24</v>
      </c>
      <c r="H972" s="155" t="s">
        <v>575</v>
      </c>
      <c r="I972" s="202"/>
      <c r="J972" s="202" t="s">
        <v>3821</v>
      </c>
      <c r="K972" s="202" t="s">
        <v>7154</v>
      </c>
      <c r="L972" s="202" t="s">
        <v>3822</v>
      </c>
      <c r="M972" s="202" t="s">
        <v>7155</v>
      </c>
      <c r="N972" s="202" t="s">
        <v>6607</v>
      </c>
      <c r="O972" s="202" t="s">
        <v>185</v>
      </c>
    </row>
    <row r="973" spans="1:15">
      <c r="A973" s="199">
        <v>1392</v>
      </c>
      <c r="B973" s="202" t="s">
        <v>4521</v>
      </c>
      <c r="C973" s="202" t="s">
        <v>9976</v>
      </c>
      <c r="D973" s="155" t="s">
        <v>4025</v>
      </c>
      <c r="E973" s="155" t="s">
        <v>4025</v>
      </c>
      <c r="F973" s="155">
        <v>1</v>
      </c>
      <c r="G973" s="155">
        <v>4.25</v>
      </c>
      <c r="H973" s="155" t="s">
        <v>575</v>
      </c>
      <c r="I973" s="202"/>
      <c r="J973" s="202" t="s">
        <v>645</v>
      </c>
      <c r="K973" s="202" t="s">
        <v>6898</v>
      </c>
      <c r="L973" s="202" t="s">
        <v>647</v>
      </c>
      <c r="M973" s="202" t="s">
        <v>6899</v>
      </c>
      <c r="N973" s="202" t="s">
        <v>8459</v>
      </c>
      <c r="O973" s="202" t="s">
        <v>185</v>
      </c>
    </row>
    <row r="974" spans="1:15">
      <c r="A974" s="199">
        <v>1393</v>
      </c>
      <c r="B974" s="202" t="s">
        <v>9977</v>
      </c>
      <c r="C974" s="202" t="s">
        <v>9978</v>
      </c>
      <c r="D974" s="155" t="s">
        <v>1</v>
      </c>
      <c r="E974" s="155" t="s">
        <v>1</v>
      </c>
      <c r="F974" s="155">
        <v>1</v>
      </c>
      <c r="G974" s="155">
        <v>4.25</v>
      </c>
      <c r="H974" s="155" t="s">
        <v>575</v>
      </c>
      <c r="I974" s="202"/>
      <c r="J974" s="202" t="s">
        <v>9979</v>
      </c>
      <c r="K974" s="202" t="s">
        <v>9980</v>
      </c>
      <c r="L974" s="202" t="s">
        <v>9981</v>
      </c>
      <c r="M974" s="202" t="s">
        <v>9982</v>
      </c>
      <c r="N974" s="202" t="s">
        <v>6213</v>
      </c>
      <c r="O974" s="202" t="s">
        <v>185</v>
      </c>
    </row>
    <row r="975" spans="1:15">
      <c r="A975" s="199">
        <v>1394</v>
      </c>
      <c r="B975" s="202" t="s">
        <v>8883</v>
      </c>
      <c r="C975" s="202" t="s">
        <v>9983</v>
      </c>
      <c r="D975" s="155" t="s">
        <v>1</v>
      </c>
      <c r="E975" s="155" t="s">
        <v>1</v>
      </c>
      <c r="F975" s="155">
        <v>1</v>
      </c>
      <c r="G975" s="155">
        <v>4.25</v>
      </c>
      <c r="H975" s="155" t="s">
        <v>575</v>
      </c>
      <c r="I975" s="202"/>
      <c r="J975" s="202" t="s">
        <v>3723</v>
      </c>
      <c r="K975" s="202" t="s">
        <v>9984</v>
      </c>
      <c r="L975" s="202" t="s">
        <v>3725</v>
      </c>
      <c r="M975" s="202" t="s">
        <v>9985</v>
      </c>
      <c r="N975" s="202" t="s">
        <v>3668</v>
      </c>
      <c r="O975" s="202" t="s">
        <v>185</v>
      </c>
    </row>
    <row r="976" spans="1:15">
      <c r="A976" s="199">
        <v>1395</v>
      </c>
      <c r="B976" s="202" t="s">
        <v>9986</v>
      </c>
      <c r="C976" s="202" t="s">
        <v>9987</v>
      </c>
      <c r="D976" s="155" t="s">
        <v>4025</v>
      </c>
      <c r="E976" s="155" t="s">
        <v>4025</v>
      </c>
      <c r="F976" s="155">
        <v>1</v>
      </c>
      <c r="G976" s="155">
        <v>4.25</v>
      </c>
      <c r="H976" s="155" t="s">
        <v>575</v>
      </c>
      <c r="I976" s="202"/>
      <c r="J976" s="202" t="s">
        <v>834</v>
      </c>
      <c r="K976" s="202" t="s">
        <v>9713</v>
      </c>
      <c r="L976" s="202" t="s">
        <v>836</v>
      </c>
      <c r="M976" s="202" t="s">
        <v>9715</v>
      </c>
      <c r="N976" s="202" t="s">
        <v>3147</v>
      </c>
      <c r="O976" s="202" t="s">
        <v>185</v>
      </c>
    </row>
    <row r="977" spans="1:15">
      <c r="A977" s="199">
        <v>1396</v>
      </c>
      <c r="B977" s="202" t="s">
        <v>6693</v>
      </c>
      <c r="C977" s="202" t="s">
        <v>9988</v>
      </c>
      <c r="D977" s="155" t="s">
        <v>4025</v>
      </c>
      <c r="E977" s="155" t="s">
        <v>4843</v>
      </c>
      <c r="F977" s="155">
        <v>1</v>
      </c>
      <c r="G977" s="155">
        <v>4.26</v>
      </c>
      <c r="H977" s="155" t="s">
        <v>575</v>
      </c>
      <c r="I977" s="202"/>
      <c r="J977" s="202" t="s">
        <v>3063</v>
      </c>
      <c r="K977" s="202" t="s">
        <v>7070</v>
      </c>
      <c r="L977" s="202" t="s">
        <v>3065</v>
      </c>
      <c r="M977" s="202" t="s">
        <v>7072</v>
      </c>
      <c r="N977" s="202" t="s">
        <v>8779</v>
      </c>
      <c r="O977" s="202" t="s">
        <v>185</v>
      </c>
    </row>
    <row r="978" spans="1:15">
      <c r="A978" s="199">
        <v>1397</v>
      </c>
      <c r="B978" s="202" t="s">
        <v>9989</v>
      </c>
      <c r="C978" s="202" t="s">
        <v>9990</v>
      </c>
      <c r="D978" s="155" t="s">
        <v>4025</v>
      </c>
      <c r="E978" s="155" t="s">
        <v>4843</v>
      </c>
      <c r="F978" s="155">
        <v>1</v>
      </c>
      <c r="G978" s="155">
        <v>4.26</v>
      </c>
      <c r="H978" s="155" t="s">
        <v>575</v>
      </c>
      <c r="I978" s="202"/>
      <c r="J978" s="202" t="s">
        <v>3718</v>
      </c>
      <c r="K978" s="202" t="s">
        <v>2539</v>
      </c>
      <c r="L978" s="202" t="s">
        <v>3719</v>
      </c>
      <c r="M978" s="202" t="s">
        <v>2540</v>
      </c>
      <c r="N978" s="202" t="s">
        <v>9991</v>
      </c>
      <c r="O978" s="202" t="s">
        <v>185</v>
      </c>
    </row>
    <row r="979" spans="1:15">
      <c r="A979" s="199">
        <v>1398</v>
      </c>
      <c r="B979" s="202" t="s">
        <v>4041</v>
      </c>
      <c r="C979" s="202" t="s">
        <v>9992</v>
      </c>
      <c r="D979" s="155" t="s">
        <v>4025</v>
      </c>
      <c r="E979" s="155" t="s">
        <v>4843</v>
      </c>
      <c r="F979" s="155">
        <v>1</v>
      </c>
      <c r="G979" s="155">
        <v>4.26</v>
      </c>
      <c r="H979" s="155" t="s">
        <v>575</v>
      </c>
      <c r="I979" s="202"/>
      <c r="J979" s="202" t="s">
        <v>500</v>
      </c>
      <c r="K979" s="202" t="s">
        <v>6791</v>
      </c>
      <c r="L979" s="202" t="s">
        <v>502</v>
      </c>
      <c r="M979" s="202" t="s">
        <v>7422</v>
      </c>
      <c r="N979" s="202" t="s">
        <v>6060</v>
      </c>
      <c r="O979" s="202" t="s">
        <v>185</v>
      </c>
    </row>
    <row r="980" spans="1:15">
      <c r="A980" s="199">
        <v>1399</v>
      </c>
      <c r="B980" s="202" t="s">
        <v>5634</v>
      </c>
      <c r="C980" s="202" t="s">
        <v>9993</v>
      </c>
      <c r="D980" s="155" t="s">
        <v>4025</v>
      </c>
      <c r="E980" s="155" t="s">
        <v>4843</v>
      </c>
      <c r="F980" s="155">
        <v>1</v>
      </c>
      <c r="G980" s="155">
        <v>4.26</v>
      </c>
      <c r="H980" s="155" t="s">
        <v>575</v>
      </c>
      <c r="I980" s="202"/>
      <c r="J980" s="202" t="s">
        <v>5636</v>
      </c>
      <c r="K980" s="202" t="s">
        <v>6812</v>
      </c>
      <c r="L980" s="202" t="s">
        <v>9994</v>
      </c>
      <c r="M980" s="202" t="s">
        <v>6814</v>
      </c>
      <c r="N980" s="202" t="s">
        <v>8234</v>
      </c>
      <c r="O980" s="202" t="s">
        <v>185</v>
      </c>
    </row>
    <row r="981" spans="1:15">
      <c r="A981" s="199">
        <v>1400</v>
      </c>
      <c r="B981" s="202" t="s">
        <v>5728</v>
      </c>
      <c r="C981" s="202" t="s">
        <v>9995</v>
      </c>
      <c r="D981" s="155" t="s">
        <v>4025</v>
      </c>
      <c r="E981" s="155" t="s">
        <v>4843</v>
      </c>
      <c r="F981" s="155">
        <v>1</v>
      </c>
      <c r="G981" s="155">
        <v>4.26</v>
      </c>
      <c r="H981" s="155" t="s">
        <v>575</v>
      </c>
      <c r="I981" s="202"/>
      <c r="J981" s="202" t="s">
        <v>1699</v>
      </c>
      <c r="K981" s="202" t="s">
        <v>7435</v>
      </c>
      <c r="L981" s="202" t="s">
        <v>1701</v>
      </c>
      <c r="M981" s="202" t="s">
        <v>7436</v>
      </c>
      <c r="N981" s="202" t="s">
        <v>8875</v>
      </c>
      <c r="O981" s="202" t="s">
        <v>185</v>
      </c>
    </row>
    <row r="982" spans="1:15">
      <c r="A982" s="199">
        <v>1401</v>
      </c>
      <c r="B982" s="202" t="s">
        <v>9996</v>
      </c>
      <c r="C982" s="202" t="s">
        <v>8888</v>
      </c>
      <c r="D982" s="155" t="s">
        <v>4025</v>
      </c>
      <c r="E982" s="155" t="s">
        <v>4843</v>
      </c>
      <c r="F982" s="155">
        <v>1</v>
      </c>
      <c r="G982" s="155">
        <v>4.26</v>
      </c>
      <c r="H982" s="155" t="s">
        <v>575</v>
      </c>
      <c r="I982" s="202"/>
      <c r="J982" s="202" t="s">
        <v>528</v>
      </c>
      <c r="K982" s="202" t="s">
        <v>7101</v>
      </c>
      <c r="L982" s="202" t="s">
        <v>530</v>
      </c>
      <c r="M982" s="202" t="s">
        <v>7102</v>
      </c>
      <c r="N982" s="202" t="s">
        <v>6325</v>
      </c>
      <c r="O982" s="202" t="s">
        <v>185</v>
      </c>
    </row>
    <row r="983" spans="1:15">
      <c r="A983" s="199">
        <v>1402</v>
      </c>
      <c r="B983" s="202" t="s">
        <v>9997</v>
      </c>
      <c r="C983" s="202" t="s">
        <v>9998</v>
      </c>
      <c r="D983" s="155" t="s">
        <v>4025</v>
      </c>
      <c r="E983" s="155" t="s">
        <v>4843</v>
      </c>
      <c r="F983" s="155">
        <v>1</v>
      </c>
      <c r="G983" s="155">
        <v>4.26</v>
      </c>
      <c r="H983" s="155" t="s">
        <v>575</v>
      </c>
      <c r="I983" s="202"/>
      <c r="J983" s="202" t="s">
        <v>4827</v>
      </c>
      <c r="K983" s="202" t="s">
        <v>3457</v>
      </c>
      <c r="L983" s="202" t="s">
        <v>4828</v>
      </c>
      <c r="M983" s="202" t="s">
        <v>3459</v>
      </c>
      <c r="N983" s="202" t="s">
        <v>3250</v>
      </c>
      <c r="O983" s="202" t="s">
        <v>185</v>
      </c>
    </row>
    <row r="984" spans="1:15">
      <c r="A984" s="199">
        <v>1403</v>
      </c>
      <c r="B984" s="202" t="s">
        <v>3652</v>
      </c>
      <c r="C984" s="202" t="s">
        <v>9999</v>
      </c>
      <c r="D984" s="155" t="s">
        <v>4025</v>
      </c>
      <c r="E984" s="155" t="s">
        <v>4843</v>
      </c>
      <c r="F984" s="155">
        <v>1</v>
      </c>
      <c r="G984" s="155">
        <v>4.26</v>
      </c>
      <c r="H984" s="155" t="s">
        <v>575</v>
      </c>
      <c r="I984" s="202"/>
      <c r="J984" s="202" t="s">
        <v>1155</v>
      </c>
      <c r="K984" s="202" t="s">
        <v>7611</v>
      </c>
      <c r="L984" s="202" t="s">
        <v>1157</v>
      </c>
      <c r="M984" s="202" t="s">
        <v>7612</v>
      </c>
      <c r="N984" s="202" t="s">
        <v>2814</v>
      </c>
      <c r="O984" s="202" t="s">
        <v>185</v>
      </c>
    </row>
    <row r="985" spans="1:15">
      <c r="A985" s="199">
        <v>1404</v>
      </c>
      <c r="B985" s="202" t="s">
        <v>4003</v>
      </c>
      <c r="C985" s="202" t="s">
        <v>10000</v>
      </c>
      <c r="D985" s="155" t="s">
        <v>4025</v>
      </c>
      <c r="E985" s="155" t="s">
        <v>4843</v>
      </c>
      <c r="F985" s="155">
        <v>1</v>
      </c>
      <c r="G985" s="155">
        <v>4.26</v>
      </c>
      <c r="H985" s="155" t="s">
        <v>575</v>
      </c>
      <c r="I985" s="202"/>
      <c r="J985" s="202" t="s">
        <v>4368</v>
      </c>
      <c r="K985" s="202" t="s">
        <v>6898</v>
      </c>
      <c r="L985" s="202" t="s">
        <v>4369</v>
      </c>
      <c r="M985" s="202" t="s">
        <v>6899</v>
      </c>
      <c r="N985" s="202" t="s">
        <v>5968</v>
      </c>
      <c r="O985" s="202" t="s">
        <v>185</v>
      </c>
    </row>
    <row r="986" spans="1:15">
      <c r="A986" s="199">
        <v>1405</v>
      </c>
      <c r="B986" s="202" t="s">
        <v>10001</v>
      </c>
      <c r="C986" s="202" t="s">
        <v>10002</v>
      </c>
      <c r="D986" s="155" t="s">
        <v>4025</v>
      </c>
      <c r="E986" s="155" t="s">
        <v>4843</v>
      </c>
      <c r="F986" s="155">
        <v>1</v>
      </c>
      <c r="G986" s="155">
        <v>4.26</v>
      </c>
      <c r="H986" s="155" t="s">
        <v>575</v>
      </c>
      <c r="I986" s="202"/>
      <c r="J986" s="202" t="s">
        <v>2810</v>
      </c>
      <c r="K986" s="202" t="s">
        <v>8021</v>
      </c>
      <c r="L986" s="202" t="s">
        <v>2812</v>
      </c>
      <c r="M986" s="202" t="s">
        <v>8022</v>
      </c>
      <c r="N986" s="202" t="s">
        <v>8191</v>
      </c>
      <c r="O986" s="202" t="s">
        <v>185</v>
      </c>
    </row>
    <row r="987" spans="1:15">
      <c r="A987" s="199">
        <v>1406</v>
      </c>
      <c r="B987" s="202" t="s">
        <v>10003</v>
      </c>
      <c r="C987" s="202" t="s">
        <v>10005</v>
      </c>
      <c r="D987" s="155" t="s">
        <v>4025</v>
      </c>
      <c r="E987" s="155" t="s">
        <v>4843</v>
      </c>
      <c r="F987" s="155">
        <v>1</v>
      </c>
      <c r="G987" s="155">
        <v>4.26</v>
      </c>
      <c r="H987" s="155" t="s">
        <v>575</v>
      </c>
      <c r="I987" s="202"/>
      <c r="J987" s="202" t="s">
        <v>10006</v>
      </c>
      <c r="K987" s="202" t="s">
        <v>748</v>
      </c>
      <c r="L987" s="202" t="s">
        <v>10007</v>
      </c>
      <c r="M987" s="202" t="s">
        <v>750</v>
      </c>
      <c r="N987" s="202" t="s">
        <v>10008</v>
      </c>
      <c r="O987" s="202" t="s">
        <v>185</v>
      </c>
    </row>
    <row r="988" spans="1:15">
      <c r="A988" s="199">
        <v>1407</v>
      </c>
      <c r="B988" s="202" t="s">
        <v>10009</v>
      </c>
      <c r="C988" s="202" t="s">
        <v>9854</v>
      </c>
      <c r="D988" s="155" t="s">
        <v>4025</v>
      </c>
      <c r="E988" s="155" t="s">
        <v>4843</v>
      </c>
      <c r="F988" s="155">
        <v>1</v>
      </c>
      <c r="G988" s="155">
        <v>4.26</v>
      </c>
      <c r="H988" s="155" t="s">
        <v>575</v>
      </c>
      <c r="I988" s="202"/>
      <c r="J988" s="202" t="s">
        <v>6842</v>
      </c>
      <c r="K988" s="202" t="s">
        <v>7761</v>
      </c>
      <c r="L988" s="202" t="s">
        <v>6844</v>
      </c>
      <c r="M988" s="202" t="s">
        <v>7762</v>
      </c>
      <c r="N988" s="202" t="s">
        <v>3343</v>
      </c>
      <c r="O988" s="202" t="s">
        <v>185</v>
      </c>
    </row>
    <row r="989" spans="1:15">
      <c r="A989" s="199">
        <v>1408</v>
      </c>
      <c r="B989" s="202" t="s">
        <v>10010</v>
      </c>
      <c r="C989" s="202" t="s">
        <v>10011</v>
      </c>
      <c r="D989" s="155" t="s">
        <v>4025</v>
      </c>
      <c r="E989" s="155" t="s">
        <v>4843</v>
      </c>
      <c r="F989" s="155">
        <v>1</v>
      </c>
      <c r="G989" s="155">
        <v>4.26</v>
      </c>
      <c r="H989" s="155" t="s">
        <v>575</v>
      </c>
      <c r="I989" s="202"/>
      <c r="J989" s="202" t="s">
        <v>10012</v>
      </c>
      <c r="K989" s="202" t="s">
        <v>7101</v>
      </c>
      <c r="L989" s="202" t="s">
        <v>10013</v>
      </c>
      <c r="M989" s="202" t="s">
        <v>7102</v>
      </c>
      <c r="N989" s="202" t="s">
        <v>6109</v>
      </c>
      <c r="O989" s="202" t="s">
        <v>185</v>
      </c>
    </row>
    <row r="990" spans="1:15">
      <c r="A990" s="199">
        <v>1409</v>
      </c>
      <c r="B990" s="202" t="s">
        <v>10014</v>
      </c>
      <c r="C990" s="202" t="s">
        <v>10015</v>
      </c>
      <c r="D990" s="155" t="s">
        <v>4025</v>
      </c>
      <c r="E990" s="155" t="s">
        <v>4843</v>
      </c>
      <c r="F990" s="155">
        <v>1</v>
      </c>
      <c r="G990" s="155">
        <v>4.26</v>
      </c>
      <c r="H990" s="155" t="s">
        <v>575</v>
      </c>
      <c r="I990" s="202"/>
      <c r="J990" s="202" t="s">
        <v>10016</v>
      </c>
      <c r="K990" s="202" t="s">
        <v>5050</v>
      </c>
      <c r="L990" s="202" t="s">
        <v>10017</v>
      </c>
      <c r="M990" s="202" t="s">
        <v>5052</v>
      </c>
      <c r="N990" s="202" t="s">
        <v>10018</v>
      </c>
      <c r="O990" s="202" t="s">
        <v>185</v>
      </c>
    </row>
    <row r="991" spans="1:15">
      <c r="A991" s="199">
        <v>1410</v>
      </c>
      <c r="B991" s="202" t="s">
        <v>4131</v>
      </c>
      <c r="C991" s="202" t="s">
        <v>10019</v>
      </c>
      <c r="D991" s="155" t="s">
        <v>4025</v>
      </c>
      <c r="E991" s="155" t="s">
        <v>4843</v>
      </c>
      <c r="F991" s="155">
        <v>1</v>
      </c>
      <c r="G991" s="155">
        <v>4.26</v>
      </c>
      <c r="H991" s="155" t="s">
        <v>575</v>
      </c>
      <c r="I991" s="202"/>
      <c r="J991" s="202" t="s">
        <v>4133</v>
      </c>
      <c r="K991" s="202" t="s">
        <v>10020</v>
      </c>
      <c r="L991" s="202" t="s">
        <v>4134</v>
      </c>
      <c r="M991" s="202" t="s">
        <v>5967</v>
      </c>
      <c r="N991" s="202" t="s">
        <v>3623</v>
      </c>
      <c r="O991" s="202" t="s">
        <v>185</v>
      </c>
    </row>
    <row r="992" spans="1:15">
      <c r="A992" s="199">
        <v>1411</v>
      </c>
      <c r="B992" s="202" t="s">
        <v>10021</v>
      </c>
      <c r="C992" s="202" t="s">
        <v>10022</v>
      </c>
      <c r="D992" s="155" t="s">
        <v>4025</v>
      </c>
      <c r="E992" s="155" t="s">
        <v>4843</v>
      </c>
      <c r="F992" s="155">
        <v>1</v>
      </c>
      <c r="G992" s="155">
        <v>4.26</v>
      </c>
      <c r="H992" s="155" t="s">
        <v>575</v>
      </c>
      <c r="I992" s="202"/>
      <c r="J992" s="202" t="s">
        <v>10023</v>
      </c>
      <c r="K992" s="202" t="s">
        <v>6806</v>
      </c>
      <c r="L992" s="202" t="s">
        <v>10024</v>
      </c>
      <c r="M992" s="202" t="s">
        <v>6807</v>
      </c>
      <c r="N992" s="202" t="s">
        <v>10025</v>
      </c>
      <c r="O992" s="202" t="s">
        <v>185</v>
      </c>
    </row>
    <row r="993" spans="1:15">
      <c r="A993" s="199">
        <v>1412</v>
      </c>
      <c r="B993" s="200" t="s">
        <v>9313</v>
      </c>
      <c r="C993" s="200" t="s">
        <v>10026</v>
      </c>
      <c r="D993" s="155" t="s">
        <v>4025</v>
      </c>
      <c r="E993" s="155" t="s">
        <v>4843</v>
      </c>
      <c r="F993" s="155">
        <v>1</v>
      </c>
      <c r="G993" s="155">
        <v>4.26</v>
      </c>
      <c r="H993" s="155" t="s">
        <v>575</v>
      </c>
      <c r="I993" s="155"/>
      <c r="J993" s="201" t="s">
        <v>3930</v>
      </c>
      <c r="K993" s="201" t="s">
        <v>10027</v>
      </c>
      <c r="L993" s="202" t="s">
        <v>3931</v>
      </c>
      <c r="M993" s="202" t="s">
        <v>10028</v>
      </c>
      <c r="N993" s="202" t="s">
        <v>3694</v>
      </c>
      <c r="O993" s="202" t="s">
        <v>185</v>
      </c>
    </row>
    <row r="994" spans="1:15">
      <c r="A994" s="199">
        <v>1413</v>
      </c>
      <c r="B994" s="202" t="s">
        <v>6063</v>
      </c>
      <c r="C994" s="202" t="s">
        <v>10029</v>
      </c>
      <c r="D994" s="155" t="s">
        <v>4025</v>
      </c>
      <c r="E994" s="155" t="s">
        <v>4843</v>
      </c>
      <c r="F994" s="155">
        <v>1</v>
      </c>
      <c r="G994" s="155">
        <v>4.26</v>
      </c>
      <c r="H994" s="155" t="s">
        <v>575</v>
      </c>
      <c r="I994" s="202"/>
      <c r="J994" s="202" t="s">
        <v>6065</v>
      </c>
      <c r="K994" s="202" t="s">
        <v>7419</v>
      </c>
      <c r="L994" s="202" t="s">
        <v>6067</v>
      </c>
      <c r="M994" s="202" t="s">
        <v>7420</v>
      </c>
      <c r="N994" s="202" t="s">
        <v>10030</v>
      </c>
      <c r="O994" s="202" t="s">
        <v>185</v>
      </c>
    </row>
    <row r="995" spans="1:15">
      <c r="A995" s="199">
        <v>1414</v>
      </c>
      <c r="B995" s="202" t="s">
        <v>9346</v>
      </c>
      <c r="C995" s="202" t="s">
        <v>10031</v>
      </c>
      <c r="D995" s="155" t="s">
        <v>4025</v>
      </c>
      <c r="E995" s="155" t="s">
        <v>4843</v>
      </c>
      <c r="F995" s="155">
        <v>1</v>
      </c>
      <c r="G995" s="155">
        <v>4.26</v>
      </c>
      <c r="H995" s="155" t="s">
        <v>575</v>
      </c>
      <c r="I995" s="202"/>
      <c r="J995" s="202" t="s">
        <v>2418</v>
      </c>
      <c r="K995" s="202" t="s">
        <v>7113</v>
      </c>
      <c r="L995" s="202" t="s">
        <v>2419</v>
      </c>
      <c r="M995" s="202" t="s">
        <v>6899</v>
      </c>
      <c r="N995" s="202" t="s">
        <v>10030</v>
      </c>
      <c r="O995" s="202" t="s">
        <v>185</v>
      </c>
    </row>
    <row r="996" spans="1:15">
      <c r="A996" s="199">
        <v>1415</v>
      </c>
      <c r="B996" s="202" t="s">
        <v>5142</v>
      </c>
      <c r="C996" s="202" t="s">
        <v>8932</v>
      </c>
      <c r="D996" s="155" t="s">
        <v>4025</v>
      </c>
      <c r="E996" s="155" t="s">
        <v>4843</v>
      </c>
      <c r="F996" s="155">
        <v>1</v>
      </c>
      <c r="G996" s="155">
        <v>4.26</v>
      </c>
      <c r="H996" s="155" t="s">
        <v>575</v>
      </c>
      <c r="I996" s="202"/>
      <c r="J996" s="202" t="s">
        <v>5144</v>
      </c>
      <c r="K996" s="202" t="s">
        <v>8721</v>
      </c>
      <c r="L996" s="202" t="s">
        <v>5145</v>
      </c>
      <c r="M996" s="202" t="s">
        <v>8722</v>
      </c>
      <c r="N996" s="202" t="s">
        <v>10032</v>
      </c>
      <c r="O996" s="202" t="s">
        <v>185</v>
      </c>
    </row>
    <row r="997" spans="1:15">
      <c r="A997" s="199">
        <v>1416</v>
      </c>
      <c r="B997" s="202" t="s">
        <v>10033</v>
      </c>
      <c r="C997" s="202" t="s">
        <v>10034</v>
      </c>
      <c r="D997" s="155" t="s">
        <v>4025</v>
      </c>
      <c r="E997" s="155" t="s">
        <v>4843</v>
      </c>
      <c r="F997" s="155">
        <v>1</v>
      </c>
      <c r="G997" s="155">
        <v>4.26</v>
      </c>
      <c r="H997" s="155" t="s">
        <v>575</v>
      </c>
      <c r="I997" s="202"/>
      <c r="J997" s="202" t="s">
        <v>10035</v>
      </c>
      <c r="K997" s="202" t="s">
        <v>10036</v>
      </c>
      <c r="L997" s="202" t="s">
        <v>10037</v>
      </c>
      <c r="M997" s="202" t="s">
        <v>10038</v>
      </c>
      <c r="N997" s="202" t="s">
        <v>10039</v>
      </c>
      <c r="O997" s="202" t="s">
        <v>185</v>
      </c>
    </row>
    <row r="998" spans="1:15">
      <c r="A998" s="199">
        <v>1417</v>
      </c>
      <c r="B998" s="202" t="s">
        <v>439</v>
      </c>
      <c r="C998" s="202" t="s">
        <v>10040</v>
      </c>
      <c r="D998" s="155" t="s">
        <v>1</v>
      </c>
      <c r="E998" s="165" t="s">
        <v>4936</v>
      </c>
      <c r="F998" s="155">
        <v>1</v>
      </c>
      <c r="G998" s="155">
        <v>4.2699999999999996</v>
      </c>
      <c r="H998" s="155" t="s">
        <v>575</v>
      </c>
      <c r="I998" s="202"/>
      <c r="J998" s="202" t="s">
        <v>1826</v>
      </c>
      <c r="K998" s="202" t="s">
        <v>7325</v>
      </c>
      <c r="L998" s="202" t="s">
        <v>1828</v>
      </c>
      <c r="M998" s="202" t="s">
        <v>7326</v>
      </c>
      <c r="N998" s="202" t="s">
        <v>3510</v>
      </c>
      <c r="O998" s="202" t="s">
        <v>185</v>
      </c>
    </row>
    <row r="999" spans="1:15">
      <c r="A999" s="199">
        <v>1418</v>
      </c>
      <c r="B999" s="202" t="s">
        <v>5520</v>
      </c>
      <c r="C999" s="202" t="s">
        <v>10041</v>
      </c>
      <c r="D999" s="155" t="s">
        <v>1</v>
      </c>
      <c r="E999" s="155" t="s">
        <v>4936</v>
      </c>
      <c r="F999" s="155">
        <v>1</v>
      </c>
      <c r="G999" s="155">
        <v>4.2699999999999996</v>
      </c>
      <c r="H999" s="155" t="s">
        <v>575</v>
      </c>
      <c r="I999" s="202"/>
      <c r="J999" s="202" t="s">
        <v>1137</v>
      </c>
      <c r="K999" s="202" t="s">
        <v>10042</v>
      </c>
      <c r="L999" s="202" t="s">
        <v>1139</v>
      </c>
      <c r="M999" s="202" t="s">
        <v>10043</v>
      </c>
      <c r="N999" s="202" t="s">
        <v>10044</v>
      </c>
      <c r="O999" s="202" t="s">
        <v>185</v>
      </c>
    </row>
    <row r="1000" spans="1:15">
      <c r="A1000" s="199">
        <v>1419</v>
      </c>
      <c r="B1000" s="202" t="s">
        <v>10045</v>
      </c>
      <c r="C1000" s="202" t="s">
        <v>10046</v>
      </c>
      <c r="D1000" s="155" t="s">
        <v>1</v>
      </c>
      <c r="E1000" s="165" t="s">
        <v>4936</v>
      </c>
      <c r="F1000" s="155">
        <v>1</v>
      </c>
      <c r="G1000" s="155">
        <v>4.2699999999999996</v>
      </c>
      <c r="H1000" s="155" t="s">
        <v>575</v>
      </c>
      <c r="I1000" s="202"/>
      <c r="J1000" s="202" t="s">
        <v>10047</v>
      </c>
      <c r="K1000" s="202" t="s">
        <v>7400</v>
      </c>
      <c r="L1000" s="202" t="s">
        <v>10048</v>
      </c>
      <c r="M1000" s="202" t="s">
        <v>7401</v>
      </c>
      <c r="N1000" s="202" t="s">
        <v>10049</v>
      </c>
      <c r="O1000" s="202" t="s">
        <v>185</v>
      </c>
    </row>
    <row r="1001" spans="1:15">
      <c r="A1001" s="199">
        <v>1420</v>
      </c>
      <c r="B1001" s="202" t="s">
        <v>5069</v>
      </c>
      <c r="C1001" s="202" t="s">
        <v>10050</v>
      </c>
      <c r="D1001" s="155" t="s">
        <v>1</v>
      </c>
      <c r="E1001" s="155" t="s">
        <v>4936</v>
      </c>
      <c r="F1001" s="155">
        <v>1</v>
      </c>
      <c r="G1001" s="155">
        <v>4.2699999999999996</v>
      </c>
      <c r="H1001" s="155" t="s">
        <v>575</v>
      </c>
      <c r="I1001" s="202"/>
      <c r="J1001" s="202" t="s">
        <v>1422</v>
      </c>
      <c r="K1001" s="202" t="s">
        <v>748</v>
      </c>
      <c r="L1001" s="202" t="s">
        <v>1423</v>
      </c>
      <c r="M1001" s="202" t="s">
        <v>750</v>
      </c>
      <c r="N1001" s="202" t="s">
        <v>2896</v>
      </c>
      <c r="O1001" s="202" t="s">
        <v>185</v>
      </c>
    </row>
    <row r="1002" spans="1:15">
      <c r="A1002" s="199">
        <v>1421</v>
      </c>
      <c r="B1002" s="202" t="s">
        <v>10051</v>
      </c>
      <c r="C1002" s="202" t="s">
        <v>10052</v>
      </c>
      <c r="D1002" s="155" t="s">
        <v>1</v>
      </c>
      <c r="E1002" s="155" t="s">
        <v>4936</v>
      </c>
      <c r="F1002" s="155">
        <v>1</v>
      </c>
      <c r="G1002" s="155">
        <v>4.2699999999999996</v>
      </c>
      <c r="H1002" s="155" t="s">
        <v>575</v>
      </c>
      <c r="I1002" s="202"/>
      <c r="J1002" s="202" t="s">
        <v>10053</v>
      </c>
      <c r="K1002" s="202" t="s">
        <v>7440</v>
      </c>
      <c r="L1002" s="202" t="s">
        <v>10054</v>
      </c>
      <c r="M1002" s="202" t="s">
        <v>7442</v>
      </c>
      <c r="N1002" s="202" t="s">
        <v>10055</v>
      </c>
      <c r="O1002" s="202" t="s">
        <v>185</v>
      </c>
    </row>
    <row r="1003" spans="1:15">
      <c r="A1003" s="199">
        <v>1422</v>
      </c>
      <c r="B1003" s="202" t="s">
        <v>9974</v>
      </c>
      <c r="C1003" s="202" t="s">
        <v>10056</v>
      </c>
      <c r="D1003" s="155" t="s">
        <v>1</v>
      </c>
      <c r="E1003" s="165" t="s">
        <v>4936</v>
      </c>
      <c r="F1003" s="155">
        <v>1</v>
      </c>
      <c r="G1003" s="155">
        <v>4.2699999999999996</v>
      </c>
      <c r="H1003" s="155" t="s">
        <v>575</v>
      </c>
      <c r="I1003" s="202"/>
      <c r="J1003" s="202" t="s">
        <v>3821</v>
      </c>
      <c r="K1003" s="202" t="s">
        <v>8748</v>
      </c>
      <c r="L1003" s="202" t="s">
        <v>3822</v>
      </c>
      <c r="M1003" s="202" t="s">
        <v>8750</v>
      </c>
      <c r="N1003" s="202" t="s">
        <v>10057</v>
      </c>
      <c r="O1003" s="202" t="s">
        <v>185</v>
      </c>
    </row>
    <row r="1004" spans="1:15">
      <c r="A1004" s="199">
        <v>1423</v>
      </c>
      <c r="B1004" s="202" t="s">
        <v>10058</v>
      </c>
      <c r="C1004" s="202" t="s">
        <v>10059</v>
      </c>
      <c r="D1004" s="155" t="s">
        <v>1</v>
      </c>
      <c r="E1004" s="155" t="s">
        <v>4936</v>
      </c>
      <c r="F1004" s="155">
        <v>1</v>
      </c>
      <c r="G1004" s="155">
        <v>4.2699999999999996</v>
      </c>
      <c r="H1004" s="155" t="s">
        <v>575</v>
      </c>
      <c r="I1004" s="202"/>
      <c r="J1004" s="202" t="s">
        <v>10060</v>
      </c>
      <c r="K1004" s="202" t="s">
        <v>10061</v>
      </c>
      <c r="L1004" s="202" t="s">
        <v>10062</v>
      </c>
      <c r="M1004" s="202" t="s">
        <v>10063</v>
      </c>
      <c r="N1004" s="202" t="s">
        <v>6647</v>
      </c>
      <c r="O1004" s="202" t="s">
        <v>185</v>
      </c>
    </row>
    <row r="1005" spans="1:15">
      <c r="A1005" s="199">
        <v>1424</v>
      </c>
      <c r="B1005" s="202" t="s">
        <v>10064</v>
      </c>
      <c r="C1005" s="202" t="s">
        <v>10065</v>
      </c>
      <c r="D1005" s="155" t="s">
        <v>1</v>
      </c>
      <c r="E1005" s="165" t="s">
        <v>4936</v>
      </c>
      <c r="F1005" s="155">
        <v>1</v>
      </c>
      <c r="G1005" s="155">
        <v>4.2699999999999996</v>
      </c>
      <c r="H1005" s="155" t="s">
        <v>575</v>
      </c>
      <c r="I1005" s="202"/>
      <c r="J1005" s="202" t="s">
        <v>3798</v>
      </c>
      <c r="K1005" s="202" t="s">
        <v>10066</v>
      </c>
      <c r="L1005" s="202" t="s">
        <v>3799</v>
      </c>
      <c r="M1005" s="202" t="s">
        <v>10067</v>
      </c>
      <c r="N1005" s="202" t="s">
        <v>8433</v>
      </c>
      <c r="O1005" s="202" t="s">
        <v>185</v>
      </c>
    </row>
    <row r="1006" spans="1:15">
      <c r="A1006" s="199">
        <v>1425</v>
      </c>
      <c r="B1006" s="202" t="s">
        <v>4710</v>
      </c>
      <c r="C1006" s="202" t="s">
        <v>10068</v>
      </c>
      <c r="D1006" s="155" t="s">
        <v>4025</v>
      </c>
      <c r="E1006" s="155" t="s">
        <v>5023</v>
      </c>
      <c r="F1006" s="155">
        <v>1</v>
      </c>
      <c r="G1006" s="192">
        <v>4.3</v>
      </c>
      <c r="H1006" s="155" t="s">
        <v>575</v>
      </c>
      <c r="I1006" s="155"/>
      <c r="J1006" s="202" t="s">
        <v>1426</v>
      </c>
      <c r="K1006" s="202" t="s">
        <v>6894</v>
      </c>
      <c r="L1006" s="202" t="s">
        <v>1427</v>
      </c>
      <c r="M1006" s="202" t="s">
        <v>6895</v>
      </c>
      <c r="N1006" s="202" t="s">
        <v>6513</v>
      </c>
      <c r="O1006" s="202" t="s">
        <v>185</v>
      </c>
    </row>
    <row r="1007" spans="1:15">
      <c r="A1007" s="199">
        <v>1426</v>
      </c>
      <c r="B1007" s="202" t="s">
        <v>10069</v>
      </c>
      <c r="C1007" s="202" t="s">
        <v>10070</v>
      </c>
      <c r="D1007" s="155" t="s">
        <v>4025</v>
      </c>
      <c r="E1007" s="165" t="s">
        <v>5023</v>
      </c>
      <c r="F1007" s="155">
        <v>1</v>
      </c>
      <c r="G1007" s="192">
        <v>4.3</v>
      </c>
      <c r="H1007" s="155" t="s">
        <v>575</v>
      </c>
      <c r="I1007" s="155"/>
      <c r="J1007" s="202" t="s">
        <v>10071</v>
      </c>
      <c r="K1007" s="202" t="s">
        <v>7426</v>
      </c>
      <c r="L1007" s="202" t="s">
        <v>10072</v>
      </c>
      <c r="M1007" s="202" t="s">
        <v>7428</v>
      </c>
      <c r="N1007" s="202" t="s">
        <v>10073</v>
      </c>
      <c r="O1007" s="202" t="s">
        <v>185</v>
      </c>
    </row>
    <row r="1008" spans="1:15">
      <c r="A1008" s="199">
        <v>1427</v>
      </c>
      <c r="B1008" s="202" t="s">
        <v>10074</v>
      </c>
      <c r="C1008" s="202" t="s">
        <v>10075</v>
      </c>
      <c r="D1008" s="155" t="s">
        <v>4025</v>
      </c>
      <c r="E1008" s="155" t="s">
        <v>5023</v>
      </c>
      <c r="F1008" s="155">
        <v>1</v>
      </c>
      <c r="G1008" s="192">
        <v>4.3</v>
      </c>
      <c r="H1008" s="155" t="s">
        <v>575</v>
      </c>
      <c r="I1008" s="155"/>
      <c r="J1008" s="202" t="s">
        <v>10076</v>
      </c>
      <c r="K1008" s="202" t="s">
        <v>10077</v>
      </c>
      <c r="L1008" s="202" t="s">
        <v>10078</v>
      </c>
      <c r="M1008" s="202" t="s">
        <v>10079</v>
      </c>
      <c r="N1008" s="202" t="s">
        <v>8103</v>
      </c>
      <c r="O1008" s="202" t="s">
        <v>185</v>
      </c>
    </row>
    <row r="1009" spans="1:15">
      <c r="A1009" s="199">
        <v>1428</v>
      </c>
      <c r="B1009" s="202" t="s">
        <v>6648</v>
      </c>
      <c r="C1009" s="202" t="s">
        <v>10080</v>
      </c>
      <c r="D1009" s="155" t="s">
        <v>4025</v>
      </c>
      <c r="E1009" s="165" t="s">
        <v>5023</v>
      </c>
      <c r="F1009" s="155">
        <v>1</v>
      </c>
      <c r="G1009" s="192">
        <v>4.3</v>
      </c>
      <c r="H1009" s="155" t="s">
        <v>575</v>
      </c>
      <c r="I1009" s="155"/>
      <c r="J1009" s="202" t="s">
        <v>2996</v>
      </c>
      <c r="K1009" s="202" t="s">
        <v>10081</v>
      </c>
      <c r="L1009" s="202" t="s">
        <v>2997</v>
      </c>
      <c r="M1009" s="202" t="s">
        <v>10082</v>
      </c>
      <c r="N1009" s="202" t="s">
        <v>2844</v>
      </c>
      <c r="O1009" s="202" t="s">
        <v>185</v>
      </c>
    </row>
    <row r="1010" spans="1:15">
      <c r="A1010" s="199">
        <v>1429</v>
      </c>
      <c r="B1010" s="202" t="s">
        <v>4041</v>
      </c>
      <c r="C1010" s="202" t="s">
        <v>10083</v>
      </c>
      <c r="D1010" s="155" t="s">
        <v>4025</v>
      </c>
      <c r="E1010" s="155" t="s">
        <v>5023</v>
      </c>
      <c r="F1010" s="155">
        <v>1</v>
      </c>
      <c r="G1010" s="192">
        <v>4.3</v>
      </c>
      <c r="H1010" s="155" t="s">
        <v>575</v>
      </c>
      <c r="I1010" s="155"/>
      <c r="J1010" s="202" t="s">
        <v>500</v>
      </c>
      <c r="K1010" s="202" t="s">
        <v>10084</v>
      </c>
      <c r="L1010" s="202" t="s">
        <v>502</v>
      </c>
      <c r="M1010" s="202" t="s">
        <v>10085</v>
      </c>
      <c r="N1010" s="202" t="s">
        <v>10086</v>
      </c>
      <c r="O1010" s="202" t="s">
        <v>185</v>
      </c>
    </row>
    <row r="1011" spans="1:15">
      <c r="A1011" s="199">
        <v>1430</v>
      </c>
      <c r="B1011" s="202" t="s">
        <v>10087</v>
      </c>
      <c r="C1011" s="202" t="s">
        <v>8881</v>
      </c>
      <c r="D1011" s="155" t="s">
        <v>4025</v>
      </c>
      <c r="E1011" s="165" t="s">
        <v>5023</v>
      </c>
      <c r="F1011" s="155">
        <v>1</v>
      </c>
      <c r="G1011" s="192">
        <v>4.3</v>
      </c>
      <c r="H1011" s="155" t="s">
        <v>575</v>
      </c>
      <c r="I1011" s="155"/>
      <c r="J1011" s="202" t="s">
        <v>10088</v>
      </c>
      <c r="K1011" s="202" t="s">
        <v>7786</v>
      </c>
      <c r="L1011" s="202" t="s">
        <v>10089</v>
      </c>
      <c r="M1011" s="202" t="s">
        <v>7787</v>
      </c>
      <c r="N1011" s="202" t="s">
        <v>2785</v>
      </c>
      <c r="O1011" s="202" t="s">
        <v>185</v>
      </c>
    </row>
    <row r="1012" spans="1:15">
      <c r="A1012" s="199">
        <v>1431</v>
      </c>
      <c r="B1012" s="202" t="s">
        <v>6184</v>
      </c>
      <c r="C1012" s="202" t="s">
        <v>10090</v>
      </c>
      <c r="D1012" s="155" t="s">
        <v>4025</v>
      </c>
      <c r="E1012" s="155" t="s">
        <v>5023</v>
      </c>
      <c r="F1012" s="155">
        <v>1</v>
      </c>
      <c r="G1012" s="192">
        <v>4.3</v>
      </c>
      <c r="H1012" s="155" t="s">
        <v>575</v>
      </c>
      <c r="I1012" s="155"/>
      <c r="J1012" s="202" t="s">
        <v>1553</v>
      </c>
      <c r="K1012" s="202" t="s">
        <v>7113</v>
      </c>
      <c r="L1012" s="202" t="s">
        <v>1555</v>
      </c>
      <c r="M1012" s="202" t="s">
        <v>6899</v>
      </c>
      <c r="N1012" s="202" t="s">
        <v>6017</v>
      </c>
      <c r="O1012" s="202" t="s">
        <v>185</v>
      </c>
    </row>
    <row r="1013" spans="1:15">
      <c r="A1013" s="199">
        <v>1432</v>
      </c>
      <c r="B1013" s="202" t="s">
        <v>3090</v>
      </c>
      <c r="C1013" s="202" t="s">
        <v>10091</v>
      </c>
      <c r="D1013" s="155" t="s">
        <v>4025</v>
      </c>
      <c r="E1013" s="165" t="s">
        <v>5353</v>
      </c>
      <c r="F1013" s="155">
        <v>1</v>
      </c>
      <c r="G1013" s="192">
        <v>4.3</v>
      </c>
      <c r="H1013" s="155" t="s">
        <v>575</v>
      </c>
      <c r="I1013" s="202"/>
      <c r="J1013" s="202" t="s">
        <v>569</v>
      </c>
      <c r="K1013" s="202" t="s">
        <v>7426</v>
      </c>
      <c r="L1013" s="202" t="s">
        <v>571</v>
      </c>
      <c r="M1013" s="202" t="s">
        <v>7428</v>
      </c>
      <c r="N1013" s="202" t="s">
        <v>3011</v>
      </c>
      <c r="O1013" s="202" t="s">
        <v>185</v>
      </c>
    </row>
    <row r="1014" spans="1:15">
      <c r="A1014" s="199">
        <v>1433</v>
      </c>
      <c r="B1014" s="202" t="s">
        <v>6431</v>
      </c>
      <c r="C1014" s="202" t="s">
        <v>10092</v>
      </c>
      <c r="D1014" s="155" t="s">
        <v>4025</v>
      </c>
      <c r="E1014" s="155" t="s">
        <v>5353</v>
      </c>
      <c r="F1014" s="155">
        <v>1</v>
      </c>
      <c r="G1014" s="192">
        <v>4.3</v>
      </c>
      <c r="H1014" s="155" t="s">
        <v>575</v>
      </c>
      <c r="I1014" s="202"/>
      <c r="J1014" s="202" t="s">
        <v>6433</v>
      </c>
      <c r="K1014" s="202" t="s">
        <v>7448</v>
      </c>
      <c r="L1014" s="202" t="s">
        <v>6434</v>
      </c>
      <c r="M1014" s="202" t="s">
        <v>7449</v>
      </c>
      <c r="N1014" s="202" t="s">
        <v>3011</v>
      </c>
      <c r="O1014" s="202" t="s">
        <v>185</v>
      </c>
    </row>
    <row r="1015" spans="1:15">
      <c r="A1015" s="199">
        <v>1434</v>
      </c>
      <c r="B1015" s="200" t="s">
        <v>4521</v>
      </c>
      <c r="C1015" s="200" t="s">
        <v>10093</v>
      </c>
      <c r="D1015" s="155" t="s">
        <v>4025</v>
      </c>
      <c r="E1015" s="165" t="s">
        <v>5353</v>
      </c>
      <c r="F1015" s="155">
        <v>1</v>
      </c>
      <c r="G1015" s="192">
        <v>4.3</v>
      </c>
      <c r="H1015" s="155" t="s">
        <v>575</v>
      </c>
      <c r="I1015" s="155"/>
      <c r="J1015" s="201" t="s">
        <v>645</v>
      </c>
      <c r="K1015" s="201" t="s">
        <v>8445</v>
      </c>
      <c r="L1015" s="202" t="s">
        <v>647</v>
      </c>
      <c r="M1015" s="202" t="s">
        <v>8446</v>
      </c>
      <c r="N1015" s="202" t="s">
        <v>8439</v>
      </c>
      <c r="O1015" s="202" t="s">
        <v>185</v>
      </c>
    </row>
    <row r="1016" spans="1:15">
      <c r="A1016" s="199">
        <v>1435</v>
      </c>
      <c r="B1016" s="200" t="s">
        <v>10094</v>
      </c>
      <c r="C1016" s="200" t="s">
        <v>10095</v>
      </c>
      <c r="D1016" s="155" t="s">
        <v>4025</v>
      </c>
      <c r="E1016" s="165" t="s">
        <v>5353</v>
      </c>
      <c r="F1016" s="155">
        <v>1</v>
      </c>
      <c r="G1016" s="192">
        <v>4.3</v>
      </c>
      <c r="H1016" s="155" t="s">
        <v>575</v>
      </c>
      <c r="I1016" s="155"/>
      <c r="J1016" s="201" t="s">
        <v>5049</v>
      </c>
      <c r="K1016" s="201" t="s">
        <v>10096</v>
      </c>
      <c r="L1016" s="202" t="s">
        <v>5051</v>
      </c>
      <c r="M1016" s="202" t="s">
        <v>10097</v>
      </c>
      <c r="N1016" s="202" t="s">
        <v>2888</v>
      </c>
      <c r="O1016" s="202" t="s">
        <v>185</v>
      </c>
    </row>
    <row r="1017" spans="1:15">
      <c r="A1017" s="199">
        <v>1436</v>
      </c>
      <c r="B1017" s="205" t="s">
        <v>5442</v>
      </c>
      <c r="C1017" s="205" t="s">
        <v>10098</v>
      </c>
      <c r="D1017" s="155" t="s">
        <v>4025</v>
      </c>
      <c r="E1017" s="206" t="s">
        <v>5353</v>
      </c>
      <c r="F1017" s="207">
        <v>1</v>
      </c>
      <c r="G1017" s="192">
        <v>4.3</v>
      </c>
      <c r="H1017" s="155" t="s">
        <v>575</v>
      </c>
      <c r="I1017" s="207"/>
      <c r="J1017" s="208" t="s">
        <v>4900</v>
      </c>
      <c r="K1017" s="208" t="s">
        <v>6983</v>
      </c>
      <c r="L1017" s="202" t="s">
        <v>4901</v>
      </c>
      <c r="M1017" s="202" t="s">
        <v>6985</v>
      </c>
      <c r="N1017" s="202" t="s">
        <v>2821</v>
      </c>
      <c r="O1017" s="202" t="s">
        <v>185</v>
      </c>
    </row>
    <row r="1018" spans="1:15">
      <c r="A1018" s="199">
        <v>1437</v>
      </c>
      <c r="B1018" s="200" t="s">
        <v>9576</v>
      </c>
      <c r="C1018" s="200" t="s">
        <v>10099</v>
      </c>
      <c r="D1018" s="155" t="s">
        <v>4025</v>
      </c>
      <c r="E1018" s="165" t="s">
        <v>5353</v>
      </c>
      <c r="F1018" s="155">
        <v>1</v>
      </c>
      <c r="G1018" s="192">
        <v>4.3</v>
      </c>
      <c r="H1018" s="155" t="s">
        <v>575</v>
      </c>
      <c r="I1018" s="155"/>
      <c r="J1018" s="201" t="s">
        <v>3022</v>
      </c>
      <c r="K1018" s="201" t="s">
        <v>6850</v>
      </c>
      <c r="L1018" s="202" t="s">
        <v>3024</v>
      </c>
      <c r="M1018" s="202" t="s">
        <v>6852</v>
      </c>
      <c r="N1018" s="202" t="s">
        <v>6218</v>
      </c>
      <c r="O1018" s="202" t="s">
        <v>185</v>
      </c>
    </row>
    <row r="1019" spans="1:15">
      <c r="A1019" s="199">
        <v>1438</v>
      </c>
      <c r="B1019" s="200" t="s">
        <v>6144</v>
      </c>
      <c r="C1019" s="200" t="s">
        <v>10100</v>
      </c>
      <c r="D1019" s="155" t="s">
        <v>4025</v>
      </c>
      <c r="E1019" s="165" t="s">
        <v>5353</v>
      </c>
      <c r="F1019" s="155">
        <v>1</v>
      </c>
      <c r="G1019" s="192">
        <v>4.3</v>
      </c>
      <c r="H1019" s="155" t="s">
        <v>575</v>
      </c>
      <c r="I1019" s="155"/>
      <c r="J1019" s="201" t="s">
        <v>1612</v>
      </c>
      <c r="K1019" s="201" t="s">
        <v>10101</v>
      </c>
      <c r="L1019" s="202" t="s">
        <v>1614</v>
      </c>
      <c r="M1019" s="202" t="s">
        <v>10102</v>
      </c>
      <c r="N1019" s="202" t="s">
        <v>8711</v>
      </c>
      <c r="O1019" s="202" t="s">
        <v>185</v>
      </c>
    </row>
    <row r="1020" spans="1:15">
      <c r="A1020" s="199">
        <v>1439</v>
      </c>
      <c r="B1020" s="200" t="s">
        <v>10103</v>
      </c>
      <c r="C1020" s="200" t="s">
        <v>10104</v>
      </c>
      <c r="D1020" s="155" t="s">
        <v>4025</v>
      </c>
      <c r="E1020" s="165" t="s">
        <v>5353</v>
      </c>
      <c r="F1020" s="155">
        <v>1</v>
      </c>
      <c r="G1020" s="192">
        <v>4.3</v>
      </c>
      <c r="H1020" s="155" t="s">
        <v>575</v>
      </c>
      <c r="I1020" s="155"/>
      <c r="J1020" s="201" t="s">
        <v>5624</v>
      </c>
      <c r="K1020" s="201" t="s">
        <v>10105</v>
      </c>
      <c r="L1020" s="202" t="s">
        <v>5625</v>
      </c>
      <c r="M1020" s="202" t="s">
        <v>10106</v>
      </c>
      <c r="N1020" s="202" t="s">
        <v>10107</v>
      </c>
      <c r="O1020" s="202" t="s">
        <v>185</v>
      </c>
    </row>
    <row r="1021" spans="1:15">
      <c r="A1021" s="199">
        <v>1440</v>
      </c>
      <c r="B1021" s="202" t="s">
        <v>10108</v>
      </c>
      <c r="C1021" s="202" t="s">
        <v>10109</v>
      </c>
      <c r="D1021" s="155" t="s">
        <v>4025</v>
      </c>
      <c r="E1021" s="155" t="s">
        <v>5353</v>
      </c>
      <c r="F1021" s="155">
        <v>1</v>
      </c>
      <c r="G1021" s="192">
        <v>4.3</v>
      </c>
      <c r="H1021" s="155" t="s">
        <v>575</v>
      </c>
      <c r="I1021" s="202"/>
      <c r="J1021" s="202" t="s">
        <v>10110</v>
      </c>
      <c r="K1021" s="202" t="s">
        <v>6830</v>
      </c>
      <c r="L1021" s="202" t="s">
        <v>10111</v>
      </c>
      <c r="M1021" s="202" t="s">
        <v>6831</v>
      </c>
      <c r="N1021" s="202" t="s">
        <v>2835</v>
      </c>
      <c r="O1021" s="202" t="s">
        <v>185</v>
      </c>
    </row>
    <row r="1022" spans="1:15">
      <c r="A1022" s="199">
        <v>1441</v>
      </c>
      <c r="B1022" s="202" t="s">
        <v>6543</v>
      </c>
      <c r="C1022" s="202" t="s">
        <v>10112</v>
      </c>
      <c r="D1022" s="155" t="s">
        <v>4025</v>
      </c>
      <c r="E1022" s="155" t="s">
        <v>5353</v>
      </c>
      <c r="F1022" s="155">
        <v>1</v>
      </c>
      <c r="G1022" s="192">
        <v>4.3</v>
      </c>
      <c r="H1022" s="155" t="s">
        <v>575</v>
      </c>
      <c r="I1022" s="202"/>
      <c r="J1022" s="202" t="s">
        <v>769</v>
      </c>
      <c r="K1022" s="202" t="s">
        <v>2053</v>
      </c>
      <c r="L1022" s="202" t="s">
        <v>771</v>
      </c>
      <c r="M1022" s="202" t="s">
        <v>2055</v>
      </c>
      <c r="N1022" s="202" t="s">
        <v>3727</v>
      </c>
      <c r="O1022" s="202" t="s">
        <v>185</v>
      </c>
    </row>
    <row r="1023" spans="1:15">
      <c r="A1023" s="199">
        <v>1442</v>
      </c>
      <c r="B1023" s="202" t="s">
        <v>4588</v>
      </c>
      <c r="C1023" s="202" t="s">
        <v>10113</v>
      </c>
      <c r="D1023" s="155" t="s">
        <v>4025</v>
      </c>
      <c r="E1023" s="155" t="s">
        <v>5353</v>
      </c>
      <c r="F1023" s="155">
        <v>1</v>
      </c>
      <c r="G1023" s="192">
        <v>4.3</v>
      </c>
      <c r="H1023" s="155" t="s">
        <v>575</v>
      </c>
      <c r="I1023" s="202"/>
      <c r="J1023" s="202" t="s">
        <v>4592</v>
      </c>
      <c r="K1023" s="202" t="s">
        <v>8890</v>
      </c>
      <c r="L1023" s="202" t="s">
        <v>4593</v>
      </c>
      <c r="M1023" s="202" t="s">
        <v>8892</v>
      </c>
      <c r="N1023" s="202" t="s">
        <v>6017</v>
      </c>
      <c r="O1023" s="202" t="s">
        <v>185</v>
      </c>
    </row>
    <row r="1024" spans="1:15">
      <c r="A1024" s="199">
        <v>1443</v>
      </c>
      <c r="B1024" s="202" t="s">
        <v>4205</v>
      </c>
      <c r="C1024" s="202" t="s">
        <v>10114</v>
      </c>
      <c r="D1024" s="155" t="s">
        <v>4025</v>
      </c>
      <c r="E1024" s="155" t="s">
        <v>5353</v>
      </c>
      <c r="F1024" s="155">
        <v>1</v>
      </c>
      <c r="G1024" s="192">
        <v>4.3</v>
      </c>
      <c r="H1024" s="155" t="s">
        <v>575</v>
      </c>
      <c r="I1024" s="202"/>
      <c r="J1024" s="202" t="s">
        <v>3052</v>
      </c>
      <c r="K1024" s="202" t="s">
        <v>8391</v>
      </c>
      <c r="L1024" s="202" t="s">
        <v>3054</v>
      </c>
      <c r="M1024" s="202" t="s">
        <v>8169</v>
      </c>
      <c r="N1024" s="202" t="s">
        <v>10115</v>
      </c>
      <c r="O1024" s="202" t="s">
        <v>185</v>
      </c>
    </row>
    <row r="1025" spans="1:15">
      <c r="A1025" s="199">
        <v>1444</v>
      </c>
      <c r="B1025" s="202" t="s">
        <v>10116</v>
      </c>
      <c r="C1025" s="202" t="s">
        <v>10117</v>
      </c>
      <c r="D1025" s="155" t="s">
        <v>4025</v>
      </c>
      <c r="E1025" s="155" t="s">
        <v>5353</v>
      </c>
      <c r="F1025" s="155">
        <v>1</v>
      </c>
      <c r="G1025" s="192">
        <v>4.3</v>
      </c>
      <c r="H1025" s="155" t="s">
        <v>575</v>
      </c>
      <c r="I1025" s="202"/>
      <c r="J1025" s="202" t="s">
        <v>366</v>
      </c>
      <c r="K1025" s="202" t="s">
        <v>7369</v>
      </c>
      <c r="L1025" s="202" t="s">
        <v>368</v>
      </c>
      <c r="M1025" s="202" t="s">
        <v>7370</v>
      </c>
      <c r="N1025" s="202" t="s">
        <v>10118</v>
      </c>
      <c r="O1025" s="202" t="s">
        <v>185</v>
      </c>
    </row>
    <row r="1026" spans="1:15">
      <c r="A1026" s="199">
        <v>1445</v>
      </c>
      <c r="B1026" s="202" t="s">
        <v>5747</v>
      </c>
      <c r="C1026" s="202" t="s">
        <v>10119</v>
      </c>
      <c r="D1026" s="155" t="s">
        <v>4025</v>
      </c>
      <c r="E1026" s="155" t="s">
        <v>5743</v>
      </c>
      <c r="F1026" s="155">
        <v>1</v>
      </c>
      <c r="G1026" s="192">
        <v>4.3</v>
      </c>
      <c r="H1026" s="155" t="s">
        <v>575</v>
      </c>
      <c r="I1026" s="202"/>
      <c r="J1026" s="202" t="s">
        <v>5749</v>
      </c>
      <c r="K1026" s="202" t="s">
        <v>6887</v>
      </c>
      <c r="L1026" s="202" t="s">
        <v>5750</v>
      </c>
      <c r="M1026" s="202" t="s">
        <v>6889</v>
      </c>
      <c r="N1026" s="202" t="s">
        <v>10120</v>
      </c>
      <c r="O1026" s="202" t="s">
        <v>185</v>
      </c>
    </row>
    <row r="1027" spans="1:15">
      <c r="A1027" s="199">
        <v>1446</v>
      </c>
      <c r="B1027" s="202" t="s">
        <v>9536</v>
      </c>
      <c r="C1027" s="202" t="s">
        <v>10121</v>
      </c>
      <c r="D1027" s="155" t="s">
        <v>4025</v>
      </c>
      <c r="E1027" s="155" t="s">
        <v>5510</v>
      </c>
      <c r="F1027" s="155">
        <v>1</v>
      </c>
      <c r="G1027" s="192">
        <v>4.3</v>
      </c>
      <c r="H1027" s="155" t="s">
        <v>575</v>
      </c>
      <c r="I1027" s="202"/>
      <c r="J1027" s="202" t="s">
        <v>9538</v>
      </c>
      <c r="K1027" s="202" t="s">
        <v>10122</v>
      </c>
      <c r="L1027" s="202" t="s">
        <v>9539</v>
      </c>
      <c r="M1027" s="202" t="s">
        <v>10123</v>
      </c>
      <c r="N1027" s="202" t="s">
        <v>3489</v>
      </c>
      <c r="O1027" s="202" t="s">
        <v>185</v>
      </c>
    </row>
    <row r="1028" spans="1:15">
      <c r="A1028" s="199">
        <v>1447</v>
      </c>
      <c r="B1028" s="202" t="s">
        <v>10124</v>
      </c>
      <c r="C1028" s="202" t="s">
        <v>10125</v>
      </c>
      <c r="D1028" s="155" t="s">
        <v>4025</v>
      </c>
      <c r="E1028" s="155" t="s">
        <v>5510</v>
      </c>
      <c r="F1028" s="155">
        <v>1</v>
      </c>
      <c r="G1028" s="192">
        <v>4.3</v>
      </c>
      <c r="H1028" s="155" t="s">
        <v>575</v>
      </c>
      <c r="I1028" s="202"/>
      <c r="J1028" s="202" t="s">
        <v>10126</v>
      </c>
      <c r="K1028" s="202" t="s">
        <v>6898</v>
      </c>
      <c r="L1028" s="202" t="s">
        <v>10127</v>
      </c>
      <c r="M1028" s="202" t="s">
        <v>6899</v>
      </c>
      <c r="N1028" s="202" t="s">
        <v>3257</v>
      </c>
      <c r="O1028" s="202" t="s">
        <v>185</v>
      </c>
    </row>
    <row r="1029" spans="1:15">
      <c r="A1029" s="199">
        <v>1448</v>
      </c>
      <c r="B1029" s="202" t="s">
        <v>4630</v>
      </c>
      <c r="C1029" s="202" t="s">
        <v>10128</v>
      </c>
      <c r="D1029" s="155" t="s">
        <v>4025</v>
      </c>
      <c r="E1029" s="155" t="s">
        <v>5510</v>
      </c>
      <c r="F1029" s="155">
        <v>1</v>
      </c>
      <c r="G1029" s="192">
        <v>4.3</v>
      </c>
      <c r="H1029" s="155" t="s">
        <v>575</v>
      </c>
      <c r="I1029" s="202"/>
      <c r="J1029" s="202" t="s">
        <v>1187</v>
      </c>
      <c r="K1029" s="202" t="s">
        <v>7283</v>
      </c>
      <c r="L1029" s="202" t="s">
        <v>1188</v>
      </c>
      <c r="M1029" s="202" t="s">
        <v>7284</v>
      </c>
      <c r="N1029" s="202" t="s">
        <v>10044</v>
      </c>
      <c r="O1029" s="202" t="s">
        <v>185</v>
      </c>
    </row>
    <row r="1030" spans="1:15">
      <c r="A1030" s="199">
        <v>1449</v>
      </c>
      <c r="B1030" s="202" t="s">
        <v>10129</v>
      </c>
      <c r="C1030" s="202" t="s">
        <v>10130</v>
      </c>
      <c r="D1030" s="155" t="s">
        <v>4025</v>
      </c>
      <c r="E1030" s="155" t="s">
        <v>5510</v>
      </c>
      <c r="F1030" s="155">
        <v>1</v>
      </c>
      <c r="G1030" s="192">
        <v>4.3</v>
      </c>
      <c r="H1030" s="155" t="s">
        <v>575</v>
      </c>
      <c r="I1030" s="202"/>
      <c r="J1030" s="202" t="s">
        <v>10131</v>
      </c>
      <c r="K1030" s="202" t="s">
        <v>6965</v>
      </c>
      <c r="L1030" s="202" t="s">
        <v>10132</v>
      </c>
      <c r="M1030" s="202" t="s">
        <v>4933</v>
      </c>
      <c r="N1030" s="202" t="s">
        <v>6245</v>
      </c>
      <c r="O1030" s="202" t="s">
        <v>185</v>
      </c>
    </row>
    <row r="1031" spans="1:15">
      <c r="A1031" s="199">
        <v>1450</v>
      </c>
      <c r="B1031" s="202" t="s">
        <v>10133</v>
      </c>
      <c r="C1031" s="202" t="s">
        <v>10134</v>
      </c>
      <c r="D1031" s="155" t="s">
        <v>4025</v>
      </c>
      <c r="E1031" s="155" t="s">
        <v>5510</v>
      </c>
      <c r="F1031" s="155">
        <v>1</v>
      </c>
      <c r="G1031" s="192">
        <v>4.3</v>
      </c>
      <c r="H1031" s="155" t="s">
        <v>575</v>
      </c>
      <c r="I1031" s="202"/>
      <c r="J1031" s="202" t="s">
        <v>10135</v>
      </c>
      <c r="K1031" s="202" t="s">
        <v>9643</v>
      </c>
      <c r="L1031" s="202" t="s">
        <v>10136</v>
      </c>
      <c r="M1031" s="202" t="s">
        <v>9644</v>
      </c>
      <c r="N1031" s="202" t="s">
        <v>3328</v>
      </c>
      <c r="O1031" s="202" t="s">
        <v>185</v>
      </c>
    </row>
    <row r="1032" spans="1:15">
      <c r="A1032" s="199">
        <v>1451</v>
      </c>
      <c r="B1032" s="202" t="s">
        <v>10137</v>
      </c>
      <c r="C1032" s="202" t="s">
        <v>10138</v>
      </c>
      <c r="D1032" s="155" t="s">
        <v>4025</v>
      </c>
      <c r="E1032" s="155" t="s">
        <v>5510</v>
      </c>
      <c r="F1032" s="155">
        <v>1</v>
      </c>
      <c r="G1032" s="192">
        <v>4.3</v>
      </c>
      <c r="H1032" s="155" t="s">
        <v>575</v>
      </c>
      <c r="I1032" s="202"/>
      <c r="J1032" s="202" t="s">
        <v>9073</v>
      </c>
      <c r="K1032" s="202" t="s">
        <v>6881</v>
      </c>
      <c r="L1032" s="202" t="s">
        <v>9074</v>
      </c>
      <c r="M1032" s="202" t="s">
        <v>6883</v>
      </c>
      <c r="N1032" s="202" t="s">
        <v>8231</v>
      </c>
      <c r="O1032" s="202" t="s">
        <v>185</v>
      </c>
    </row>
    <row r="1033" spans="1:15">
      <c r="A1033" s="199">
        <v>1452</v>
      </c>
      <c r="B1033" s="202" t="s">
        <v>5530</v>
      </c>
      <c r="C1033" s="202" t="s">
        <v>10139</v>
      </c>
      <c r="D1033" s="155" t="s">
        <v>4025</v>
      </c>
      <c r="E1033" s="155" t="s">
        <v>5510</v>
      </c>
      <c r="F1033" s="155">
        <v>1</v>
      </c>
      <c r="G1033" s="192">
        <v>4.3</v>
      </c>
      <c r="H1033" s="155" t="s">
        <v>575</v>
      </c>
      <c r="I1033" s="202"/>
      <c r="J1033" s="202" t="s">
        <v>4874</v>
      </c>
      <c r="K1033" s="202" t="s">
        <v>888</v>
      </c>
      <c r="L1033" s="202" t="s">
        <v>5533</v>
      </c>
      <c r="M1033" s="202" t="s">
        <v>890</v>
      </c>
      <c r="N1033" s="202" t="s">
        <v>3623</v>
      </c>
      <c r="O1033" s="202" t="s">
        <v>185</v>
      </c>
    </row>
    <row r="1034" spans="1:15">
      <c r="A1034" s="199">
        <v>1453</v>
      </c>
      <c r="B1034" s="202" t="s">
        <v>5381</v>
      </c>
      <c r="C1034" s="202" t="s">
        <v>10140</v>
      </c>
      <c r="D1034" s="155" t="s">
        <v>4025</v>
      </c>
      <c r="E1034" s="155" t="s">
        <v>5510</v>
      </c>
      <c r="F1034" s="155">
        <v>1</v>
      </c>
      <c r="G1034" s="192">
        <v>4.3</v>
      </c>
      <c r="H1034" s="155" t="s">
        <v>575</v>
      </c>
      <c r="I1034" s="202"/>
      <c r="J1034" s="202" t="s">
        <v>5383</v>
      </c>
      <c r="K1034" s="202" t="s">
        <v>6421</v>
      </c>
      <c r="L1034" s="202" t="s">
        <v>5384</v>
      </c>
      <c r="M1034" s="202" t="s">
        <v>6422</v>
      </c>
      <c r="N1034" s="202" t="s">
        <v>10141</v>
      </c>
      <c r="O1034" s="202" t="s">
        <v>185</v>
      </c>
    </row>
    <row r="1035" spans="1:15">
      <c r="A1035" s="199">
        <v>1454</v>
      </c>
      <c r="B1035" s="202" t="s">
        <v>10142</v>
      </c>
      <c r="C1035" s="202" t="s">
        <v>10143</v>
      </c>
      <c r="D1035" s="155" t="s">
        <v>4025</v>
      </c>
      <c r="E1035" s="155" t="s">
        <v>5510</v>
      </c>
      <c r="F1035" s="155">
        <v>1</v>
      </c>
      <c r="G1035" s="192">
        <v>4.3</v>
      </c>
      <c r="H1035" s="155" t="s">
        <v>575</v>
      </c>
      <c r="I1035" s="202"/>
      <c r="J1035" s="202" t="s">
        <v>10144</v>
      </c>
      <c r="K1035" s="202" t="s">
        <v>7403</v>
      </c>
      <c r="L1035" s="202" t="s">
        <v>10145</v>
      </c>
      <c r="M1035" s="202" t="s">
        <v>7404</v>
      </c>
      <c r="N1035" s="202" t="s">
        <v>6548</v>
      </c>
      <c r="O1035" s="202" t="s">
        <v>185</v>
      </c>
    </row>
    <row r="1036" spans="1:15">
      <c r="A1036" s="199">
        <v>1455</v>
      </c>
      <c r="B1036" s="202" t="s">
        <v>3090</v>
      </c>
      <c r="C1036" s="202" t="s">
        <v>10146</v>
      </c>
      <c r="D1036" s="155" t="s">
        <v>4025</v>
      </c>
      <c r="E1036" s="155" t="s">
        <v>5915</v>
      </c>
      <c r="F1036" s="155">
        <v>1</v>
      </c>
      <c r="G1036" s="192">
        <v>4.3</v>
      </c>
      <c r="H1036" s="155" t="s">
        <v>2759</v>
      </c>
      <c r="I1036" s="202"/>
      <c r="J1036" s="202" t="s">
        <v>569</v>
      </c>
      <c r="K1036" s="202" t="s">
        <v>8278</v>
      </c>
      <c r="L1036" s="202" t="s">
        <v>571</v>
      </c>
      <c r="M1036" s="202" t="s">
        <v>8279</v>
      </c>
      <c r="N1036" s="202" t="s">
        <v>2818</v>
      </c>
      <c r="O1036" s="202" t="s">
        <v>185</v>
      </c>
    </row>
    <row r="1037" spans="1:15">
      <c r="A1037" s="199">
        <v>1456</v>
      </c>
      <c r="B1037" s="202" t="s">
        <v>2892</v>
      </c>
      <c r="C1037" s="202" t="s">
        <v>10147</v>
      </c>
      <c r="D1037" s="155" t="s">
        <v>4025</v>
      </c>
      <c r="E1037" s="155" t="s">
        <v>5915</v>
      </c>
      <c r="F1037" s="155">
        <v>1</v>
      </c>
      <c r="G1037" s="192">
        <v>4.3</v>
      </c>
      <c r="H1037" s="155" t="s">
        <v>2759</v>
      </c>
      <c r="I1037" s="202"/>
      <c r="J1037" s="202" t="s">
        <v>624</v>
      </c>
      <c r="K1037" s="202" t="s">
        <v>10148</v>
      </c>
      <c r="L1037" s="202" t="s">
        <v>626</v>
      </c>
      <c r="M1037" s="202" t="s">
        <v>10149</v>
      </c>
      <c r="N1037" s="202" t="s">
        <v>10150</v>
      </c>
      <c r="O1037" s="202" t="s">
        <v>185</v>
      </c>
    </row>
    <row r="1038" spans="1:15">
      <c r="A1038" s="199">
        <v>1457</v>
      </c>
      <c r="B1038" s="202" t="s">
        <v>4964</v>
      </c>
      <c r="C1038" s="202" t="s">
        <v>10151</v>
      </c>
      <c r="D1038" s="155" t="s">
        <v>4025</v>
      </c>
      <c r="E1038" s="155" t="s">
        <v>5435</v>
      </c>
      <c r="F1038" s="155">
        <v>1</v>
      </c>
      <c r="G1038" s="192">
        <v>4.3</v>
      </c>
      <c r="H1038" s="155" t="s">
        <v>575</v>
      </c>
      <c r="I1038" s="202"/>
      <c r="J1038" s="202" t="s">
        <v>352</v>
      </c>
      <c r="K1038" s="202" t="s">
        <v>2724</v>
      </c>
      <c r="L1038" s="202" t="s">
        <v>354</v>
      </c>
      <c r="M1038" s="202" t="s">
        <v>469</v>
      </c>
      <c r="N1038" s="202" t="s">
        <v>3019</v>
      </c>
      <c r="O1038" s="202" t="s">
        <v>185</v>
      </c>
    </row>
    <row r="1039" spans="1:15">
      <c r="A1039" s="199">
        <v>1458</v>
      </c>
      <c r="B1039" s="202" t="s">
        <v>5069</v>
      </c>
      <c r="C1039" s="202" t="s">
        <v>10152</v>
      </c>
      <c r="D1039" s="155" t="s">
        <v>4025</v>
      </c>
      <c r="E1039" s="155" t="s">
        <v>5435</v>
      </c>
      <c r="F1039" s="155">
        <v>1</v>
      </c>
      <c r="G1039" s="192">
        <v>4.3</v>
      </c>
      <c r="H1039" s="155" t="s">
        <v>575</v>
      </c>
      <c r="I1039" s="202"/>
      <c r="J1039" s="202" t="s">
        <v>1422</v>
      </c>
      <c r="K1039" s="202" t="s">
        <v>6898</v>
      </c>
      <c r="L1039" s="202" t="s">
        <v>1423</v>
      </c>
      <c r="M1039" s="202" t="s">
        <v>6899</v>
      </c>
      <c r="N1039" s="202" t="s">
        <v>8245</v>
      </c>
      <c r="O1039" s="202" t="s">
        <v>185</v>
      </c>
    </row>
    <row r="1040" spans="1:15">
      <c r="A1040" s="199">
        <v>1459</v>
      </c>
      <c r="B1040" s="202" t="s">
        <v>5728</v>
      </c>
      <c r="C1040" s="202" t="s">
        <v>10153</v>
      </c>
      <c r="D1040" s="155" t="s">
        <v>4025</v>
      </c>
      <c r="E1040" s="155" t="s">
        <v>5435</v>
      </c>
      <c r="F1040" s="155">
        <v>1</v>
      </c>
      <c r="G1040" s="192">
        <v>4.3</v>
      </c>
      <c r="H1040" s="155" t="s">
        <v>575</v>
      </c>
      <c r="I1040" s="202"/>
      <c r="J1040" s="202" t="s">
        <v>1699</v>
      </c>
      <c r="K1040" s="202" t="s">
        <v>8987</v>
      </c>
      <c r="L1040" s="202" t="s">
        <v>1701</v>
      </c>
      <c r="M1040" s="202" t="s">
        <v>8988</v>
      </c>
      <c r="N1040" s="202" t="s">
        <v>8252</v>
      </c>
      <c r="O1040" s="202" t="s">
        <v>185</v>
      </c>
    </row>
    <row r="1041" spans="1:15">
      <c r="A1041" s="199">
        <v>1460</v>
      </c>
      <c r="B1041" s="202" t="s">
        <v>10154</v>
      </c>
      <c r="C1041" s="202" t="s">
        <v>10019</v>
      </c>
      <c r="D1041" s="155" t="s">
        <v>4025</v>
      </c>
      <c r="E1041" s="155" t="s">
        <v>5435</v>
      </c>
      <c r="F1041" s="155">
        <v>1</v>
      </c>
      <c r="G1041" s="192">
        <v>4.3</v>
      </c>
      <c r="H1041" s="155" t="s">
        <v>575</v>
      </c>
      <c r="I1041" s="202"/>
      <c r="J1041" s="202" t="s">
        <v>1200</v>
      </c>
      <c r="K1041" s="202" t="s">
        <v>10155</v>
      </c>
      <c r="L1041" s="202" t="s">
        <v>4698</v>
      </c>
      <c r="M1041" s="202" t="s">
        <v>10156</v>
      </c>
      <c r="N1041" s="202" t="s">
        <v>2839</v>
      </c>
      <c r="O1041" s="202" t="s">
        <v>185</v>
      </c>
    </row>
    <row r="1042" spans="1:15">
      <c r="A1042" s="199">
        <v>1461</v>
      </c>
      <c r="B1042" s="202" t="s">
        <v>4964</v>
      </c>
      <c r="C1042" s="202" t="s">
        <v>10157</v>
      </c>
      <c r="D1042" s="155" t="s">
        <v>4025</v>
      </c>
      <c r="E1042" s="155" t="s">
        <v>5435</v>
      </c>
      <c r="F1042" s="155">
        <v>1</v>
      </c>
      <c r="G1042" s="192">
        <v>4.3</v>
      </c>
      <c r="H1042" s="155" t="s">
        <v>575</v>
      </c>
      <c r="I1042" s="202"/>
      <c r="J1042" s="202" t="s">
        <v>352</v>
      </c>
      <c r="K1042" s="202" t="s">
        <v>7682</v>
      </c>
      <c r="L1042" s="202" t="s">
        <v>354</v>
      </c>
      <c r="M1042" s="202" t="s">
        <v>7683</v>
      </c>
      <c r="N1042" s="202" t="s">
        <v>2944</v>
      </c>
      <c r="O1042" s="202" t="s">
        <v>185</v>
      </c>
    </row>
    <row r="1043" spans="1:15">
      <c r="A1043" s="199">
        <v>1462</v>
      </c>
      <c r="B1043" s="202" t="s">
        <v>10158</v>
      </c>
      <c r="C1043" s="202" t="s">
        <v>10159</v>
      </c>
      <c r="D1043" s="155" t="s">
        <v>4025</v>
      </c>
      <c r="E1043" s="155" t="s">
        <v>5435</v>
      </c>
      <c r="F1043" s="155">
        <v>1</v>
      </c>
      <c r="G1043" s="192">
        <v>4.3</v>
      </c>
      <c r="H1043" s="155" t="s">
        <v>575</v>
      </c>
      <c r="I1043" s="202"/>
      <c r="J1043" s="202" t="s">
        <v>10160</v>
      </c>
      <c r="K1043" s="202" t="s">
        <v>7626</v>
      </c>
      <c r="L1043" s="202" t="s">
        <v>10161</v>
      </c>
      <c r="M1043" s="202" t="s">
        <v>1364</v>
      </c>
      <c r="N1043" s="202" t="s">
        <v>3500</v>
      </c>
      <c r="O1043" s="202" t="s">
        <v>185</v>
      </c>
    </row>
    <row r="1044" spans="1:15">
      <c r="A1044" s="199">
        <v>1463</v>
      </c>
      <c r="B1044" s="200" t="s">
        <v>10162</v>
      </c>
      <c r="C1044" s="200" t="s">
        <v>10163</v>
      </c>
      <c r="D1044" s="155" t="s">
        <v>4025</v>
      </c>
      <c r="E1044" s="155" t="s">
        <v>5435</v>
      </c>
      <c r="F1044" s="155">
        <v>1</v>
      </c>
      <c r="G1044" s="192">
        <v>4.3</v>
      </c>
      <c r="H1044" s="155" t="s">
        <v>575</v>
      </c>
      <c r="I1044" s="202"/>
      <c r="J1044" s="202" t="s">
        <v>10164</v>
      </c>
      <c r="K1044" s="202" t="s">
        <v>7419</v>
      </c>
      <c r="L1044" s="202" t="s">
        <v>10165</v>
      </c>
      <c r="M1044" s="202" t="s">
        <v>7420</v>
      </c>
      <c r="N1044" s="202" t="s">
        <v>2818</v>
      </c>
      <c r="O1044" s="202" t="s">
        <v>185</v>
      </c>
    </row>
    <row r="1045" spans="1:15">
      <c r="A1045" s="199">
        <v>1464</v>
      </c>
      <c r="B1045" s="200" t="s">
        <v>10166</v>
      </c>
      <c r="C1045" s="200" t="s">
        <v>10167</v>
      </c>
      <c r="D1045" s="155" t="s">
        <v>4025</v>
      </c>
      <c r="E1045" s="155" t="s">
        <v>5435</v>
      </c>
      <c r="F1045" s="155">
        <v>1</v>
      </c>
      <c r="G1045" s="192">
        <v>4.3</v>
      </c>
      <c r="H1045" s="155" t="s">
        <v>575</v>
      </c>
      <c r="I1045" s="202"/>
      <c r="J1045" s="202" t="s">
        <v>10168</v>
      </c>
      <c r="K1045" s="202" t="s">
        <v>10169</v>
      </c>
      <c r="L1045" s="202" t="s">
        <v>10170</v>
      </c>
      <c r="M1045" s="202" t="s">
        <v>10171</v>
      </c>
      <c r="N1045" s="202" t="s">
        <v>2818</v>
      </c>
      <c r="O1045" s="202" t="s">
        <v>185</v>
      </c>
    </row>
    <row r="1046" spans="1:15">
      <c r="A1046" s="199">
        <v>1465</v>
      </c>
      <c r="B1046" s="200" t="s">
        <v>4033</v>
      </c>
      <c r="C1046" s="200" t="s">
        <v>10172</v>
      </c>
      <c r="D1046" s="155" t="s">
        <v>4025</v>
      </c>
      <c r="E1046" s="155" t="s">
        <v>5435</v>
      </c>
      <c r="F1046" s="155">
        <v>1</v>
      </c>
      <c r="G1046" s="192">
        <v>4.3</v>
      </c>
      <c r="H1046" s="155" t="s">
        <v>575</v>
      </c>
      <c r="I1046" s="202"/>
      <c r="J1046" s="202" t="s">
        <v>3875</v>
      </c>
      <c r="K1046" s="202" t="s">
        <v>7154</v>
      </c>
      <c r="L1046" s="202" t="s">
        <v>3876</v>
      </c>
      <c r="M1046" s="202" t="s">
        <v>7155</v>
      </c>
      <c r="N1046" s="202" t="s">
        <v>6201</v>
      </c>
      <c r="O1046" s="202" t="s">
        <v>185</v>
      </c>
    </row>
    <row r="1047" spans="1:15">
      <c r="A1047" s="199">
        <v>1466</v>
      </c>
      <c r="B1047" s="200" t="s">
        <v>10116</v>
      </c>
      <c r="C1047" s="200" t="s">
        <v>9758</v>
      </c>
      <c r="D1047" s="155" t="s">
        <v>4025</v>
      </c>
      <c r="E1047" s="155" t="s">
        <v>5639</v>
      </c>
      <c r="F1047" s="155">
        <v>1</v>
      </c>
      <c r="G1047" s="155">
        <v>5.01</v>
      </c>
      <c r="H1047" s="155" t="s">
        <v>575</v>
      </c>
      <c r="I1047" s="202"/>
      <c r="J1047" s="202" t="s">
        <v>366</v>
      </c>
      <c r="K1047" s="202" t="s">
        <v>6965</v>
      </c>
      <c r="L1047" s="202" t="s">
        <v>368</v>
      </c>
      <c r="M1047" s="202" t="s">
        <v>4933</v>
      </c>
      <c r="N1047" s="202" t="s">
        <v>6408</v>
      </c>
      <c r="O1047" s="202" t="s">
        <v>185</v>
      </c>
    </row>
    <row r="1048" spans="1:15">
      <c r="A1048" s="199">
        <v>1467</v>
      </c>
      <c r="B1048" s="202" t="s">
        <v>8170</v>
      </c>
      <c r="C1048" s="202" t="s">
        <v>10173</v>
      </c>
      <c r="D1048" s="155" t="s">
        <v>4025</v>
      </c>
      <c r="E1048" s="155" t="s">
        <v>5639</v>
      </c>
      <c r="F1048" s="155">
        <v>1</v>
      </c>
      <c r="G1048" s="155">
        <v>5.01</v>
      </c>
      <c r="H1048" s="155" t="s">
        <v>575</v>
      </c>
      <c r="I1048" s="202"/>
      <c r="J1048" s="202" t="s">
        <v>1341</v>
      </c>
      <c r="K1048" s="202" t="s">
        <v>8021</v>
      </c>
      <c r="L1048" s="202" t="s">
        <v>1343</v>
      </c>
      <c r="M1048" s="202" t="s">
        <v>8022</v>
      </c>
      <c r="N1048" s="202" t="s">
        <v>6058</v>
      </c>
      <c r="O1048" s="202" t="s">
        <v>185</v>
      </c>
    </row>
    <row r="1049" spans="1:15">
      <c r="A1049" s="199">
        <v>1468</v>
      </c>
      <c r="B1049" s="200" t="s">
        <v>4031</v>
      </c>
      <c r="C1049" s="200" t="s">
        <v>10174</v>
      </c>
      <c r="D1049" s="155" t="s">
        <v>4025</v>
      </c>
      <c r="E1049" s="155" t="s">
        <v>5639</v>
      </c>
      <c r="F1049" s="155">
        <v>1</v>
      </c>
      <c r="G1049" s="155">
        <v>5.01</v>
      </c>
      <c r="H1049" s="155" t="s">
        <v>575</v>
      </c>
      <c r="I1049" s="202"/>
      <c r="J1049" s="202" t="s">
        <v>589</v>
      </c>
      <c r="K1049" s="202" t="s">
        <v>7074</v>
      </c>
      <c r="L1049" s="202" t="s">
        <v>591</v>
      </c>
      <c r="M1049" s="202" t="s">
        <v>475</v>
      </c>
      <c r="N1049" s="202" t="s">
        <v>3698</v>
      </c>
      <c r="O1049" s="202" t="s">
        <v>185</v>
      </c>
    </row>
    <row r="1050" spans="1:15">
      <c r="A1050" s="199">
        <v>1469</v>
      </c>
      <c r="B1050" s="200" t="s">
        <v>4041</v>
      </c>
      <c r="C1050" s="200" t="s">
        <v>10175</v>
      </c>
      <c r="D1050" s="155" t="s">
        <v>4025</v>
      </c>
      <c r="E1050" s="155" t="s">
        <v>5639</v>
      </c>
      <c r="F1050" s="155">
        <v>1</v>
      </c>
      <c r="G1050" s="155">
        <v>5.01</v>
      </c>
      <c r="H1050" s="155" t="s">
        <v>575</v>
      </c>
      <c r="I1050" s="202"/>
      <c r="J1050" s="202" t="s">
        <v>500</v>
      </c>
      <c r="K1050" s="202" t="s">
        <v>8666</v>
      </c>
      <c r="L1050" s="202" t="s">
        <v>502</v>
      </c>
      <c r="M1050" s="202" t="s">
        <v>9006</v>
      </c>
      <c r="N1050" s="202" t="s">
        <v>3610</v>
      </c>
      <c r="O1050" s="202" t="s">
        <v>185</v>
      </c>
    </row>
    <row r="1051" spans="1:15">
      <c r="A1051" s="199">
        <v>1470</v>
      </c>
      <c r="B1051" s="200" t="s">
        <v>6388</v>
      </c>
      <c r="C1051" s="200" t="s">
        <v>10176</v>
      </c>
      <c r="D1051" s="155" t="s">
        <v>4025</v>
      </c>
      <c r="E1051" s="155" t="s">
        <v>5639</v>
      </c>
      <c r="F1051" s="155">
        <v>1</v>
      </c>
      <c r="G1051" s="155">
        <v>5.01</v>
      </c>
      <c r="H1051" s="155" t="s">
        <v>575</v>
      </c>
      <c r="I1051" s="202"/>
      <c r="J1051" s="202" t="s">
        <v>1109</v>
      </c>
      <c r="K1051" s="202" t="s">
        <v>7664</v>
      </c>
      <c r="L1051" s="202" t="s">
        <v>1111</v>
      </c>
      <c r="M1051" s="202" t="s">
        <v>8297</v>
      </c>
      <c r="N1051" s="202" t="s">
        <v>6734</v>
      </c>
      <c r="O1051" s="202" t="s">
        <v>185</v>
      </c>
    </row>
    <row r="1052" spans="1:15">
      <c r="A1052" s="199">
        <v>1471</v>
      </c>
      <c r="B1052" s="200" t="s">
        <v>5655</v>
      </c>
      <c r="C1052" s="200" t="s">
        <v>8654</v>
      </c>
      <c r="D1052" s="155" t="s">
        <v>4025</v>
      </c>
      <c r="E1052" s="155" t="s">
        <v>5639</v>
      </c>
      <c r="F1052" s="155">
        <v>1</v>
      </c>
      <c r="G1052" s="155">
        <v>5.01</v>
      </c>
      <c r="H1052" s="155" t="s">
        <v>575</v>
      </c>
      <c r="I1052" s="202"/>
      <c r="J1052" s="202" t="s">
        <v>5657</v>
      </c>
      <c r="K1052" s="202" t="s">
        <v>7185</v>
      </c>
      <c r="L1052" s="202" t="s">
        <v>5659</v>
      </c>
      <c r="M1052" s="202" t="s">
        <v>7187</v>
      </c>
      <c r="N1052" s="202" t="s">
        <v>3494</v>
      </c>
      <c r="O1052" s="202" t="s">
        <v>185</v>
      </c>
    </row>
    <row r="1053" spans="1:15">
      <c r="A1053" s="199">
        <v>1472</v>
      </c>
      <c r="B1053" s="202" t="s">
        <v>10177</v>
      </c>
      <c r="C1053" s="202" t="s">
        <v>10178</v>
      </c>
      <c r="D1053" s="155" t="s">
        <v>4025</v>
      </c>
      <c r="E1053" s="155" t="s">
        <v>5639</v>
      </c>
      <c r="F1053" s="155">
        <v>1</v>
      </c>
      <c r="G1053" s="155">
        <v>5.01</v>
      </c>
      <c r="H1053" s="155" t="s">
        <v>575</v>
      </c>
      <c r="I1053" s="202"/>
      <c r="J1053" s="202" t="s">
        <v>10179</v>
      </c>
      <c r="K1053" s="202" t="s">
        <v>9682</v>
      </c>
      <c r="L1053" s="202" t="s">
        <v>10180</v>
      </c>
      <c r="M1053" s="202" t="s">
        <v>9684</v>
      </c>
      <c r="N1053" s="202" t="s">
        <v>3704</v>
      </c>
      <c r="O1053" s="202" t="s">
        <v>185</v>
      </c>
    </row>
    <row r="1054" spans="1:15">
      <c r="A1054" s="199">
        <v>1473</v>
      </c>
      <c r="B1054" s="202" t="s">
        <v>10181</v>
      </c>
      <c r="C1054" s="202" t="s">
        <v>10182</v>
      </c>
      <c r="D1054" s="155" t="s">
        <v>4025</v>
      </c>
      <c r="E1054" s="155" t="s">
        <v>5639</v>
      </c>
      <c r="F1054" s="155">
        <v>1</v>
      </c>
      <c r="G1054" s="155">
        <v>5.01</v>
      </c>
      <c r="H1054" s="155" t="s">
        <v>575</v>
      </c>
      <c r="I1054" s="202"/>
      <c r="J1054" s="202" t="s">
        <v>10183</v>
      </c>
      <c r="K1054" s="202" t="s">
        <v>7337</v>
      </c>
      <c r="L1054" s="202" t="s">
        <v>10184</v>
      </c>
      <c r="M1054" s="202" t="s">
        <v>7338</v>
      </c>
      <c r="N1054" s="202" t="s">
        <v>10049</v>
      </c>
      <c r="O1054" s="202" t="s">
        <v>185</v>
      </c>
    </row>
    <row r="1055" spans="1:15">
      <c r="A1055" s="199">
        <v>1474</v>
      </c>
      <c r="B1055" s="202" t="s">
        <v>10185</v>
      </c>
      <c r="C1055" s="202" t="s">
        <v>10186</v>
      </c>
      <c r="D1055" s="155" t="s">
        <v>4025</v>
      </c>
      <c r="E1055" s="155" t="s">
        <v>5639</v>
      </c>
      <c r="F1055" s="155">
        <v>1</v>
      </c>
      <c r="G1055" s="155">
        <v>5.01</v>
      </c>
      <c r="H1055" s="155" t="s">
        <v>575</v>
      </c>
      <c r="I1055" s="202"/>
      <c r="J1055" s="202" t="s">
        <v>10187</v>
      </c>
      <c r="K1055" s="202" t="s">
        <v>7283</v>
      </c>
      <c r="L1055" s="202" t="s">
        <v>10188</v>
      </c>
      <c r="M1055" s="202" t="s">
        <v>7284</v>
      </c>
      <c r="N1055" s="202" t="s">
        <v>2785</v>
      </c>
      <c r="O1055" s="202" t="s">
        <v>185</v>
      </c>
    </row>
    <row r="1056" spans="1:15">
      <c r="A1056" s="199">
        <v>1475</v>
      </c>
      <c r="B1056" s="202" t="s">
        <v>10189</v>
      </c>
      <c r="C1056" s="202" t="s">
        <v>10190</v>
      </c>
      <c r="D1056" s="155" t="s">
        <v>4025</v>
      </c>
      <c r="E1056" s="155" t="s">
        <v>5639</v>
      </c>
      <c r="F1056" s="155">
        <v>1</v>
      </c>
      <c r="G1056" s="155">
        <v>5.01</v>
      </c>
      <c r="H1056" s="155" t="s">
        <v>575</v>
      </c>
      <c r="I1056" s="202"/>
      <c r="J1056" s="202" t="s">
        <v>10191</v>
      </c>
      <c r="K1056" s="202" t="s">
        <v>10192</v>
      </c>
      <c r="L1056" s="202" t="s">
        <v>10193</v>
      </c>
      <c r="M1056" s="202" t="s">
        <v>10194</v>
      </c>
      <c r="N1056" s="202" t="s">
        <v>10195</v>
      </c>
      <c r="O1056" s="202" t="s">
        <v>185</v>
      </c>
    </row>
    <row r="1057" spans="1:15">
      <c r="A1057" s="199">
        <v>1476</v>
      </c>
      <c r="B1057" s="202" t="s">
        <v>5672</v>
      </c>
      <c r="C1057" s="202" t="s">
        <v>10196</v>
      </c>
      <c r="D1057" s="155" t="s">
        <v>4025</v>
      </c>
      <c r="E1057" s="155" t="s">
        <v>5639</v>
      </c>
      <c r="F1057" s="155">
        <v>1</v>
      </c>
      <c r="G1057" s="155">
        <v>5.01</v>
      </c>
      <c r="H1057" s="155" t="s">
        <v>575</v>
      </c>
      <c r="I1057" s="202"/>
      <c r="J1057" s="202" t="s">
        <v>5674</v>
      </c>
      <c r="K1057" s="202" t="s">
        <v>7015</v>
      </c>
      <c r="L1057" s="202" t="s">
        <v>5675</v>
      </c>
      <c r="M1057" s="202" t="s">
        <v>7017</v>
      </c>
      <c r="N1057" s="202" t="s">
        <v>3915</v>
      </c>
      <c r="O1057" s="202" t="s">
        <v>185</v>
      </c>
    </row>
    <row r="1058" spans="1:15">
      <c r="A1058" s="199">
        <v>1477</v>
      </c>
      <c r="B1058" s="202" t="s">
        <v>10197</v>
      </c>
      <c r="C1058" s="202" t="s">
        <v>10198</v>
      </c>
      <c r="D1058" s="155" t="s">
        <v>4025</v>
      </c>
      <c r="E1058" s="155" t="s">
        <v>5639</v>
      </c>
      <c r="F1058" s="155">
        <v>1</v>
      </c>
      <c r="G1058" s="155">
        <v>5.01</v>
      </c>
      <c r="H1058" s="155" t="s">
        <v>575</v>
      </c>
      <c r="I1058" s="202"/>
      <c r="J1058" s="202" t="s">
        <v>2562</v>
      </c>
      <c r="K1058" s="202" t="s">
        <v>6786</v>
      </c>
      <c r="L1058" s="202" t="s">
        <v>2563</v>
      </c>
      <c r="M1058" s="202" t="s">
        <v>6788</v>
      </c>
      <c r="N1058" s="202" t="s">
        <v>6607</v>
      </c>
      <c r="O1058" s="202" t="s">
        <v>185</v>
      </c>
    </row>
    <row r="1059" spans="1:15">
      <c r="A1059" s="199">
        <v>1478</v>
      </c>
      <c r="B1059" s="202" t="s">
        <v>10199</v>
      </c>
      <c r="C1059" s="202" t="s">
        <v>10200</v>
      </c>
      <c r="D1059" s="155" t="s">
        <v>4025</v>
      </c>
      <c r="E1059" s="155" t="s">
        <v>5639</v>
      </c>
      <c r="F1059" s="155">
        <v>1</v>
      </c>
      <c r="G1059" s="155">
        <v>5.01</v>
      </c>
      <c r="H1059" s="155" t="s">
        <v>575</v>
      </c>
      <c r="I1059" s="202"/>
      <c r="J1059" s="202" t="s">
        <v>3850</v>
      </c>
      <c r="K1059" s="202" t="s">
        <v>10061</v>
      </c>
      <c r="L1059" s="202" t="s">
        <v>10201</v>
      </c>
      <c r="M1059" s="202" t="s">
        <v>10063</v>
      </c>
      <c r="N1059" s="202" t="s">
        <v>6550</v>
      </c>
      <c r="O1059" s="202" t="s">
        <v>185</v>
      </c>
    </row>
    <row r="1060" spans="1:15">
      <c r="A1060" s="199">
        <v>1479</v>
      </c>
      <c r="B1060" s="202" t="s">
        <v>10202</v>
      </c>
      <c r="C1060" s="202" t="s">
        <v>10203</v>
      </c>
      <c r="D1060" s="155" t="s">
        <v>4025</v>
      </c>
      <c r="E1060" s="155" t="s">
        <v>5639</v>
      </c>
      <c r="F1060" s="155">
        <v>1</v>
      </c>
      <c r="G1060" s="155">
        <v>5.01</v>
      </c>
      <c r="H1060" s="155" t="s">
        <v>575</v>
      </c>
      <c r="I1060" s="202"/>
      <c r="J1060" s="202" t="s">
        <v>10204</v>
      </c>
      <c r="K1060" s="202" t="s">
        <v>10205</v>
      </c>
      <c r="L1060" s="202" t="s">
        <v>10206</v>
      </c>
      <c r="M1060" s="202" t="s">
        <v>10207</v>
      </c>
      <c r="N1060" s="202" t="s">
        <v>10208</v>
      </c>
      <c r="O1060" s="202" t="s">
        <v>185</v>
      </c>
    </row>
    <row r="1061" spans="1:15">
      <c r="A1061" s="199">
        <v>1480</v>
      </c>
      <c r="B1061" s="202" t="s">
        <v>9685</v>
      </c>
      <c r="C1061" s="202" t="s">
        <v>8361</v>
      </c>
      <c r="D1061" s="155" t="s">
        <v>4025</v>
      </c>
      <c r="E1061" s="155" t="s">
        <v>5639</v>
      </c>
      <c r="F1061" s="155">
        <v>1</v>
      </c>
      <c r="G1061" s="155">
        <v>5.01</v>
      </c>
      <c r="H1061" s="155" t="s">
        <v>575</v>
      </c>
      <c r="I1061" s="202"/>
      <c r="J1061" s="202" t="s">
        <v>4563</v>
      </c>
      <c r="K1061" s="202" t="s">
        <v>8278</v>
      </c>
      <c r="L1061" s="202" t="s">
        <v>4565</v>
      </c>
      <c r="M1061" s="202" t="s">
        <v>8279</v>
      </c>
      <c r="N1061" s="202" t="s">
        <v>10209</v>
      </c>
      <c r="O1061" s="202" t="s">
        <v>185</v>
      </c>
    </row>
    <row r="1062" spans="1:15">
      <c r="A1062" s="199">
        <v>1481</v>
      </c>
      <c r="B1062" s="202" t="s">
        <v>10210</v>
      </c>
      <c r="C1062" s="202" t="s">
        <v>10211</v>
      </c>
      <c r="D1062" s="155" t="s">
        <v>4025</v>
      </c>
      <c r="E1062" s="155" t="s">
        <v>5639</v>
      </c>
      <c r="F1062" s="155">
        <v>1</v>
      </c>
      <c r="G1062" s="155">
        <v>5.01</v>
      </c>
      <c r="H1062" s="155" t="s">
        <v>575</v>
      </c>
      <c r="I1062" s="202"/>
      <c r="J1062" s="202" t="s">
        <v>2747</v>
      </c>
      <c r="K1062" s="202" t="s">
        <v>3058</v>
      </c>
      <c r="L1062" s="202" t="s">
        <v>2749</v>
      </c>
      <c r="M1062" s="202" t="s">
        <v>3059</v>
      </c>
      <c r="N1062" s="202" t="s">
        <v>10118</v>
      </c>
      <c r="O1062" s="202" t="s">
        <v>185</v>
      </c>
    </row>
    <row r="1063" spans="1:15">
      <c r="A1063" s="199">
        <v>1482</v>
      </c>
      <c r="B1063" s="202" t="s">
        <v>10212</v>
      </c>
      <c r="C1063" s="202" t="s">
        <v>10213</v>
      </c>
      <c r="D1063" s="155" t="s">
        <v>4025</v>
      </c>
      <c r="E1063" s="155" t="s">
        <v>4181</v>
      </c>
      <c r="F1063" s="155">
        <v>1</v>
      </c>
      <c r="G1063" s="155">
        <v>5.01</v>
      </c>
      <c r="H1063" s="155" t="s">
        <v>575</v>
      </c>
      <c r="I1063" s="202"/>
      <c r="J1063" s="202" t="s">
        <v>776</v>
      </c>
      <c r="K1063" s="202" t="s">
        <v>7178</v>
      </c>
      <c r="L1063" s="202" t="s">
        <v>778</v>
      </c>
      <c r="M1063" s="202" t="s">
        <v>7179</v>
      </c>
      <c r="N1063" s="202" t="s">
        <v>8711</v>
      </c>
      <c r="O1063" s="202" t="s">
        <v>185</v>
      </c>
    </row>
    <row r="1064" spans="1:15">
      <c r="A1064" s="199">
        <v>1483</v>
      </c>
      <c r="B1064" s="202" t="s">
        <v>5069</v>
      </c>
      <c r="C1064" s="202" t="s">
        <v>9527</v>
      </c>
      <c r="D1064" s="155" t="s">
        <v>4025</v>
      </c>
      <c r="E1064" s="155" t="s">
        <v>4181</v>
      </c>
      <c r="F1064" s="155">
        <v>1</v>
      </c>
      <c r="G1064" s="155">
        <v>5.01</v>
      </c>
      <c r="H1064" s="155" t="s">
        <v>575</v>
      </c>
      <c r="I1064" s="202"/>
      <c r="J1064" s="202" t="s">
        <v>1422</v>
      </c>
      <c r="K1064" s="202" t="s">
        <v>7561</v>
      </c>
      <c r="L1064" s="202" t="s">
        <v>1423</v>
      </c>
      <c r="M1064" s="202" t="s">
        <v>7563</v>
      </c>
      <c r="N1064" s="202" t="s">
        <v>3257</v>
      </c>
      <c r="O1064" s="202" t="s">
        <v>185</v>
      </c>
    </row>
    <row r="1065" spans="1:15">
      <c r="A1065" s="199">
        <v>1484</v>
      </c>
      <c r="B1065" s="202" t="s">
        <v>10214</v>
      </c>
      <c r="C1065" s="202" t="s">
        <v>10215</v>
      </c>
      <c r="D1065" s="155" t="s">
        <v>4025</v>
      </c>
      <c r="E1065" s="155" t="s">
        <v>4181</v>
      </c>
      <c r="F1065" s="155">
        <v>1</v>
      </c>
      <c r="G1065" s="155">
        <v>5.01</v>
      </c>
      <c r="H1065" s="155" t="s">
        <v>575</v>
      </c>
      <c r="I1065" s="202"/>
      <c r="J1065" s="202" t="s">
        <v>10216</v>
      </c>
      <c r="K1065" s="202" t="s">
        <v>10217</v>
      </c>
      <c r="L1065" s="202" t="s">
        <v>10218</v>
      </c>
      <c r="M1065" s="202" t="s">
        <v>10219</v>
      </c>
      <c r="N1065" s="202" t="s">
        <v>10220</v>
      </c>
      <c r="O1065" s="202" t="s">
        <v>185</v>
      </c>
    </row>
    <row r="1066" spans="1:15">
      <c r="A1066" s="199">
        <v>1485</v>
      </c>
      <c r="B1066" s="202" t="s">
        <v>5206</v>
      </c>
      <c r="C1066" s="202" t="s">
        <v>10221</v>
      </c>
      <c r="D1066" s="155" t="s">
        <v>4025</v>
      </c>
      <c r="E1066" s="155" t="s">
        <v>4181</v>
      </c>
      <c r="F1066" s="155">
        <v>1</v>
      </c>
      <c r="G1066" s="155">
        <v>5.01</v>
      </c>
      <c r="H1066" s="155" t="s">
        <v>575</v>
      </c>
      <c r="I1066" s="202"/>
      <c r="J1066" s="202" t="s">
        <v>1193</v>
      </c>
      <c r="K1066" s="202" t="s">
        <v>10222</v>
      </c>
      <c r="L1066" s="202" t="s">
        <v>1608</v>
      </c>
      <c r="M1066" s="202" t="s">
        <v>10223</v>
      </c>
      <c r="N1066" s="202" t="s">
        <v>9973</v>
      </c>
      <c r="O1066" s="202" t="s">
        <v>185</v>
      </c>
    </row>
    <row r="1067" spans="1:15">
      <c r="A1067" s="199">
        <v>1486</v>
      </c>
      <c r="B1067" s="202" t="s">
        <v>5017</v>
      </c>
      <c r="C1067" s="202" t="s">
        <v>6949</v>
      </c>
      <c r="D1067" s="155" t="s">
        <v>4025</v>
      </c>
      <c r="E1067" s="155" t="s">
        <v>4181</v>
      </c>
      <c r="F1067" s="155">
        <v>1</v>
      </c>
      <c r="G1067" s="155">
        <v>5.01</v>
      </c>
      <c r="H1067" s="155" t="s">
        <v>575</v>
      </c>
      <c r="I1067" s="202"/>
      <c r="J1067" s="202" t="s">
        <v>5019</v>
      </c>
      <c r="K1067" s="202" t="s">
        <v>6951</v>
      </c>
      <c r="L1067" s="202" t="s">
        <v>5020</v>
      </c>
      <c r="M1067" s="202" t="s">
        <v>6953</v>
      </c>
      <c r="N1067" s="202" t="s">
        <v>2960</v>
      </c>
      <c r="O1067" s="202" t="s">
        <v>185</v>
      </c>
    </row>
    <row r="1068" spans="1:15">
      <c r="A1068" s="199">
        <v>1487</v>
      </c>
      <c r="B1068" s="202" t="s">
        <v>10224</v>
      </c>
      <c r="C1068" s="202" t="s">
        <v>9773</v>
      </c>
      <c r="D1068" s="155" t="s">
        <v>4025</v>
      </c>
      <c r="E1068" s="155" t="s">
        <v>4181</v>
      </c>
      <c r="F1068" s="155">
        <v>1</v>
      </c>
      <c r="G1068" s="155">
        <v>5.01</v>
      </c>
      <c r="H1068" s="155" t="s">
        <v>575</v>
      </c>
      <c r="I1068" s="202"/>
      <c r="J1068" s="202" t="s">
        <v>4908</v>
      </c>
      <c r="K1068" s="202" t="s">
        <v>7178</v>
      </c>
      <c r="L1068" s="202" t="s">
        <v>4910</v>
      </c>
      <c r="M1068" s="202" t="s">
        <v>7179</v>
      </c>
      <c r="N1068" s="202" t="s">
        <v>10225</v>
      </c>
      <c r="O1068" s="202" t="s">
        <v>185</v>
      </c>
    </row>
    <row r="1069" spans="1:15">
      <c r="A1069" s="199">
        <v>1488</v>
      </c>
      <c r="B1069" s="202" t="s">
        <v>2892</v>
      </c>
      <c r="C1069" s="202" t="s">
        <v>10226</v>
      </c>
      <c r="D1069" s="155" t="s">
        <v>4025</v>
      </c>
      <c r="E1069" s="155" t="s">
        <v>4181</v>
      </c>
      <c r="F1069" s="155">
        <v>1</v>
      </c>
      <c r="G1069" s="155">
        <v>5.01</v>
      </c>
      <c r="H1069" s="155" t="s">
        <v>575</v>
      </c>
      <c r="I1069" s="202"/>
      <c r="J1069" s="202" t="s">
        <v>624</v>
      </c>
      <c r="K1069" s="202" t="s">
        <v>10227</v>
      </c>
      <c r="L1069" s="202" t="s">
        <v>626</v>
      </c>
      <c r="M1069" s="202" t="s">
        <v>10228</v>
      </c>
      <c r="N1069" s="202" t="s">
        <v>10229</v>
      </c>
      <c r="O1069" s="202" t="s">
        <v>185</v>
      </c>
    </row>
    <row r="1070" spans="1:15">
      <c r="A1070" s="199">
        <v>1489</v>
      </c>
      <c r="B1070" s="202" t="s">
        <v>10230</v>
      </c>
      <c r="C1070" s="202" t="s">
        <v>10231</v>
      </c>
      <c r="D1070" s="155" t="s">
        <v>4025</v>
      </c>
      <c r="E1070" s="155" t="s">
        <v>5935</v>
      </c>
      <c r="F1070" s="155">
        <v>1</v>
      </c>
      <c r="G1070" s="155">
        <v>5.01</v>
      </c>
      <c r="H1070" s="155" t="s">
        <v>575</v>
      </c>
      <c r="I1070" s="202"/>
      <c r="J1070" s="202" t="s">
        <v>10232</v>
      </c>
      <c r="K1070" s="202" t="s">
        <v>10233</v>
      </c>
      <c r="L1070" s="202" t="s">
        <v>10234</v>
      </c>
      <c r="M1070" s="202" t="s">
        <v>10235</v>
      </c>
      <c r="N1070" s="202" t="s">
        <v>6513</v>
      </c>
      <c r="O1070" s="202" t="s">
        <v>185</v>
      </c>
    </row>
    <row r="1071" spans="1:15">
      <c r="A1071" s="199">
        <v>1490</v>
      </c>
      <c r="B1071" s="202" t="s">
        <v>5459</v>
      </c>
      <c r="C1071" s="202" t="s">
        <v>10236</v>
      </c>
      <c r="D1071" s="155" t="s">
        <v>4025</v>
      </c>
      <c r="E1071" s="155" t="s">
        <v>5935</v>
      </c>
      <c r="F1071" s="155">
        <v>1</v>
      </c>
      <c r="G1071" s="155">
        <v>5.01</v>
      </c>
      <c r="H1071" s="155" t="s">
        <v>575</v>
      </c>
      <c r="I1071" s="202"/>
      <c r="J1071" s="202" t="s">
        <v>5462</v>
      </c>
      <c r="K1071" s="202" t="s">
        <v>7971</v>
      </c>
      <c r="L1071" s="202" t="s">
        <v>5463</v>
      </c>
      <c r="M1071" s="202" t="s">
        <v>10237</v>
      </c>
      <c r="N1071" s="202" t="s">
        <v>6058</v>
      </c>
      <c r="O1071" s="202" t="s">
        <v>185</v>
      </c>
    </row>
    <row r="1072" spans="1:15">
      <c r="A1072" s="199">
        <v>1491</v>
      </c>
      <c r="B1072" s="202" t="s">
        <v>10238</v>
      </c>
      <c r="C1072" s="202" t="s">
        <v>10239</v>
      </c>
      <c r="D1072" s="155" t="s">
        <v>4025</v>
      </c>
      <c r="E1072" s="155" t="s">
        <v>5935</v>
      </c>
      <c r="F1072" s="155">
        <v>1</v>
      </c>
      <c r="G1072" s="155">
        <v>5.01</v>
      </c>
      <c r="H1072" s="155" t="s">
        <v>575</v>
      </c>
      <c r="I1072" s="202"/>
      <c r="J1072" s="202" t="s">
        <v>10240</v>
      </c>
      <c r="K1072" s="202" t="s">
        <v>6066</v>
      </c>
      <c r="L1072" s="202" t="s">
        <v>10241</v>
      </c>
      <c r="M1072" s="202" t="s">
        <v>6068</v>
      </c>
      <c r="N1072" s="202" t="s">
        <v>10242</v>
      </c>
      <c r="O1072" s="202" t="s">
        <v>185</v>
      </c>
    </row>
    <row r="1073" spans="1:15">
      <c r="A1073" s="199">
        <v>1492</v>
      </c>
      <c r="B1073" s="202" t="s">
        <v>6675</v>
      </c>
      <c r="C1073" s="202" t="s">
        <v>10243</v>
      </c>
      <c r="D1073" s="155" t="s">
        <v>4025</v>
      </c>
      <c r="E1073" s="155" t="s">
        <v>5935</v>
      </c>
      <c r="F1073" s="155">
        <v>1</v>
      </c>
      <c r="G1073" s="155">
        <v>5.01</v>
      </c>
      <c r="H1073" s="155" t="s">
        <v>575</v>
      </c>
      <c r="I1073" s="202"/>
      <c r="J1073" s="202" t="s">
        <v>827</v>
      </c>
      <c r="K1073" s="202" t="s">
        <v>7078</v>
      </c>
      <c r="L1073" s="202" t="s">
        <v>829</v>
      </c>
      <c r="M1073" s="202" t="s">
        <v>7080</v>
      </c>
      <c r="N1073" s="202" t="s">
        <v>3218</v>
      </c>
      <c r="O1073" s="202" t="s">
        <v>185</v>
      </c>
    </row>
    <row r="1074" spans="1:15">
      <c r="A1074" s="199">
        <v>1493</v>
      </c>
      <c r="B1074" s="202" t="s">
        <v>10244</v>
      </c>
      <c r="C1074" s="202" t="s">
        <v>10245</v>
      </c>
      <c r="D1074" s="155" t="s">
        <v>4025</v>
      </c>
      <c r="E1074" s="155" t="s">
        <v>5935</v>
      </c>
      <c r="F1074" s="155">
        <v>1</v>
      </c>
      <c r="G1074" s="155">
        <v>5.01</v>
      </c>
      <c r="H1074" s="155" t="s">
        <v>575</v>
      </c>
      <c r="I1074" s="202"/>
      <c r="J1074" s="202" t="s">
        <v>10246</v>
      </c>
      <c r="K1074" s="202" t="s">
        <v>7961</v>
      </c>
      <c r="L1074" s="202" t="s">
        <v>10247</v>
      </c>
      <c r="M1074" s="202" t="s">
        <v>7962</v>
      </c>
      <c r="N1074" s="202" t="s">
        <v>3250</v>
      </c>
      <c r="O1074" s="202" t="s">
        <v>185</v>
      </c>
    </row>
    <row r="1075" spans="1:15">
      <c r="A1075" s="199">
        <v>1494</v>
      </c>
      <c r="B1075" s="202" t="s">
        <v>10248</v>
      </c>
      <c r="C1075" s="202" t="s">
        <v>9378</v>
      </c>
      <c r="D1075" s="155" t="s">
        <v>4025</v>
      </c>
      <c r="E1075" s="155" t="s">
        <v>5935</v>
      </c>
      <c r="F1075" s="155">
        <v>1</v>
      </c>
      <c r="G1075" s="155">
        <v>5.01</v>
      </c>
      <c r="H1075" s="155" t="s">
        <v>575</v>
      </c>
      <c r="I1075" s="202"/>
      <c r="J1075" s="202" t="s">
        <v>10249</v>
      </c>
      <c r="K1075" s="202" t="s">
        <v>2724</v>
      </c>
      <c r="L1075" s="202" t="s">
        <v>10250</v>
      </c>
      <c r="M1075" s="202" t="s">
        <v>469</v>
      </c>
      <c r="N1075" s="202" t="s">
        <v>6224</v>
      </c>
      <c r="O1075" s="202" t="s">
        <v>185</v>
      </c>
    </row>
    <row r="1076" spans="1:15">
      <c r="A1076" s="199">
        <v>1495</v>
      </c>
      <c r="B1076" s="202" t="s">
        <v>10251</v>
      </c>
      <c r="C1076" s="202" t="s">
        <v>10252</v>
      </c>
      <c r="D1076" s="155" t="s">
        <v>4025</v>
      </c>
      <c r="E1076" s="155" t="s">
        <v>5935</v>
      </c>
      <c r="F1076" s="155">
        <v>1</v>
      </c>
      <c r="G1076" s="155">
        <v>5.01</v>
      </c>
      <c r="H1076" s="155" t="s">
        <v>575</v>
      </c>
      <c r="I1076" s="202"/>
      <c r="J1076" s="202" t="s">
        <v>10253</v>
      </c>
      <c r="K1076" s="202" t="s">
        <v>2907</v>
      </c>
      <c r="L1076" s="202" t="s">
        <v>10254</v>
      </c>
      <c r="M1076" s="202" t="s">
        <v>2909</v>
      </c>
      <c r="N1076" s="202" t="s">
        <v>6109</v>
      </c>
      <c r="O1076" s="202" t="s">
        <v>185</v>
      </c>
    </row>
    <row r="1077" spans="1:15">
      <c r="A1077" s="199">
        <v>1496</v>
      </c>
      <c r="B1077" s="202" t="s">
        <v>4496</v>
      </c>
      <c r="C1077" s="202" t="s">
        <v>10255</v>
      </c>
      <c r="D1077" s="155" t="s">
        <v>4025</v>
      </c>
      <c r="E1077" s="155" t="s">
        <v>5935</v>
      </c>
      <c r="F1077" s="155">
        <v>1</v>
      </c>
      <c r="G1077" s="155">
        <v>5.01</v>
      </c>
      <c r="H1077" s="155" t="s">
        <v>575</v>
      </c>
      <c r="I1077" s="202"/>
      <c r="J1077" s="202" t="s">
        <v>4499</v>
      </c>
      <c r="K1077" s="202" t="s">
        <v>10256</v>
      </c>
      <c r="L1077" s="202" t="s">
        <v>4501</v>
      </c>
      <c r="M1077" s="202" t="s">
        <v>10257</v>
      </c>
      <c r="N1077" s="202" t="s">
        <v>3500</v>
      </c>
      <c r="O1077" s="202" t="s">
        <v>185</v>
      </c>
    </row>
    <row r="1078" spans="1:15">
      <c r="A1078" s="199">
        <v>1497</v>
      </c>
      <c r="B1078" s="202" t="s">
        <v>5727</v>
      </c>
      <c r="C1078" s="202" t="s">
        <v>10258</v>
      </c>
      <c r="D1078" s="155" t="s">
        <v>4025</v>
      </c>
      <c r="E1078" s="155" t="s">
        <v>5935</v>
      </c>
      <c r="F1078" s="155">
        <v>1</v>
      </c>
      <c r="G1078" s="155">
        <v>5.01</v>
      </c>
      <c r="H1078" s="155" t="s">
        <v>575</v>
      </c>
      <c r="I1078" s="202"/>
      <c r="J1078" s="202" t="s">
        <v>1699</v>
      </c>
      <c r="K1078" s="202" t="s">
        <v>9019</v>
      </c>
      <c r="L1078" s="202" t="s">
        <v>1701</v>
      </c>
      <c r="M1078" s="202" t="s">
        <v>9020</v>
      </c>
      <c r="N1078" s="202" t="s">
        <v>10259</v>
      </c>
      <c r="O1078" s="202" t="s">
        <v>185</v>
      </c>
    </row>
    <row r="1079" spans="1:15">
      <c r="A1079" s="199">
        <v>1498</v>
      </c>
      <c r="B1079" s="202" t="s">
        <v>10260</v>
      </c>
      <c r="C1079" s="202" t="s">
        <v>10261</v>
      </c>
      <c r="D1079" s="155" t="s">
        <v>4025</v>
      </c>
      <c r="E1079" s="155" t="s">
        <v>5935</v>
      </c>
      <c r="F1079" s="155">
        <v>1</v>
      </c>
      <c r="G1079" s="155">
        <v>5.01</v>
      </c>
      <c r="H1079" s="155" t="s">
        <v>575</v>
      </c>
      <c r="I1079" s="202"/>
      <c r="J1079" s="202" t="s">
        <v>10262</v>
      </c>
      <c r="K1079" s="202" t="s">
        <v>9093</v>
      </c>
      <c r="L1079" s="202" t="s">
        <v>10263</v>
      </c>
      <c r="M1079" s="202" t="s">
        <v>9094</v>
      </c>
      <c r="N1079" s="202" t="s">
        <v>10264</v>
      </c>
      <c r="O1079" s="202" t="s">
        <v>185</v>
      </c>
    </row>
    <row r="1080" spans="1:15">
      <c r="A1080" s="199">
        <v>1499</v>
      </c>
      <c r="B1080" s="202" t="s">
        <v>10265</v>
      </c>
      <c r="C1080" s="202" t="s">
        <v>10004</v>
      </c>
      <c r="D1080" s="155" t="s">
        <v>4025</v>
      </c>
      <c r="E1080" s="155" t="s">
        <v>5935</v>
      </c>
      <c r="F1080" s="155">
        <v>1</v>
      </c>
      <c r="G1080" s="155">
        <v>5.01</v>
      </c>
      <c r="H1080" s="155" t="s">
        <v>575</v>
      </c>
      <c r="I1080" s="202"/>
      <c r="J1080" s="202" t="s">
        <v>4306</v>
      </c>
      <c r="K1080" s="202" t="s">
        <v>748</v>
      </c>
      <c r="L1080" s="202" t="s">
        <v>4308</v>
      </c>
      <c r="M1080" s="202" t="s">
        <v>750</v>
      </c>
      <c r="N1080" s="202" t="s">
        <v>10030</v>
      </c>
      <c r="O1080" s="202" t="s">
        <v>185</v>
      </c>
    </row>
    <row r="1081" spans="1:15">
      <c r="A1081" s="199">
        <v>1500</v>
      </c>
      <c r="B1081" s="202" t="s">
        <v>10266</v>
      </c>
      <c r="C1081" s="202" t="s">
        <v>10267</v>
      </c>
      <c r="D1081" s="155" t="s">
        <v>4025</v>
      </c>
      <c r="E1081" s="155" t="s">
        <v>5935</v>
      </c>
      <c r="F1081" s="155">
        <v>1</v>
      </c>
      <c r="G1081" s="155">
        <v>5.01</v>
      </c>
      <c r="H1081" s="155" t="s">
        <v>575</v>
      </c>
      <c r="I1081" s="202"/>
      <c r="J1081" s="202" t="s">
        <v>10268</v>
      </c>
      <c r="K1081" s="202" t="s">
        <v>8330</v>
      </c>
      <c r="L1081" s="202" t="s">
        <v>10269</v>
      </c>
      <c r="M1081" s="202" t="s">
        <v>8331</v>
      </c>
      <c r="N1081" s="202" t="s">
        <v>10270</v>
      </c>
      <c r="O1081" s="202" t="s">
        <v>185</v>
      </c>
    </row>
    <row r="1082" spans="1:15">
      <c r="A1082" s="199">
        <v>1501</v>
      </c>
      <c r="B1082" s="202" t="s">
        <v>5103</v>
      </c>
      <c r="C1082" s="202" t="s">
        <v>10271</v>
      </c>
      <c r="D1082" s="155" t="s">
        <v>4025</v>
      </c>
      <c r="E1082" s="155" t="s">
        <v>5935</v>
      </c>
      <c r="F1082" s="155">
        <v>1</v>
      </c>
      <c r="G1082" s="155">
        <v>5.01</v>
      </c>
      <c r="H1082" s="155" t="s">
        <v>575</v>
      </c>
      <c r="I1082" s="202"/>
      <c r="J1082" s="202" t="s">
        <v>1970</v>
      </c>
      <c r="K1082" s="202" t="s">
        <v>7283</v>
      </c>
      <c r="L1082" s="202" t="s">
        <v>1972</v>
      </c>
      <c r="M1082" s="202" t="s">
        <v>7284</v>
      </c>
      <c r="N1082" s="202" t="s">
        <v>10118</v>
      </c>
      <c r="O1082" s="202" t="s">
        <v>185</v>
      </c>
    </row>
    <row r="1083" spans="1:15">
      <c r="A1083" s="199">
        <v>1502</v>
      </c>
      <c r="B1083" s="202" t="s">
        <v>5062</v>
      </c>
      <c r="C1083" s="202" t="s">
        <v>10272</v>
      </c>
      <c r="D1083" s="155" t="s">
        <v>4025</v>
      </c>
      <c r="E1083" s="155" t="s">
        <v>4091</v>
      </c>
      <c r="F1083" s="155">
        <v>1</v>
      </c>
      <c r="G1083" s="155">
        <v>5.01</v>
      </c>
      <c r="H1083" s="155" t="s">
        <v>575</v>
      </c>
      <c r="I1083" s="202"/>
      <c r="J1083" s="202" t="s">
        <v>10273</v>
      </c>
      <c r="K1083" s="202" t="s">
        <v>7113</v>
      </c>
      <c r="L1083" s="202" t="s">
        <v>10274</v>
      </c>
      <c r="M1083" s="202" t="s">
        <v>6899</v>
      </c>
      <c r="N1083" s="202" t="s">
        <v>10275</v>
      </c>
      <c r="O1083" s="202" t="s">
        <v>185</v>
      </c>
    </row>
    <row r="1084" spans="1:15">
      <c r="A1084" s="199">
        <v>1503</v>
      </c>
      <c r="B1084" s="202" t="s">
        <v>10276</v>
      </c>
      <c r="C1084" s="202" t="s">
        <v>10277</v>
      </c>
      <c r="D1084" s="155" t="s">
        <v>4025</v>
      </c>
      <c r="E1084" s="155" t="s">
        <v>5715</v>
      </c>
      <c r="F1084" s="155">
        <v>1</v>
      </c>
      <c r="G1084" s="155">
        <v>5.01</v>
      </c>
      <c r="H1084" s="155" t="s">
        <v>575</v>
      </c>
      <c r="I1084" s="202"/>
      <c r="J1084" s="202" t="s">
        <v>10278</v>
      </c>
      <c r="K1084" s="202" t="s">
        <v>10279</v>
      </c>
      <c r="L1084" s="202" t="s">
        <v>10280</v>
      </c>
      <c r="M1084" s="202" t="s">
        <v>10281</v>
      </c>
      <c r="N1084" s="202" t="s">
        <v>3011</v>
      </c>
      <c r="O1084" s="202" t="s">
        <v>185</v>
      </c>
    </row>
    <row r="1085" spans="1:15">
      <c r="A1085" s="199">
        <v>1504</v>
      </c>
      <c r="B1085" s="202" t="s">
        <v>10282</v>
      </c>
      <c r="C1085" s="202" t="s">
        <v>10283</v>
      </c>
      <c r="D1085" s="155" t="s">
        <v>4025</v>
      </c>
      <c r="E1085" s="155" t="s">
        <v>5715</v>
      </c>
      <c r="F1085" s="155">
        <v>1</v>
      </c>
      <c r="G1085" s="155">
        <v>5.01</v>
      </c>
      <c r="H1085" s="155" t="s">
        <v>575</v>
      </c>
      <c r="I1085" s="202"/>
      <c r="J1085" s="202" t="s">
        <v>10284</v>
      </c>
      <c r="K1085" s="202" t="s">
        <v>9699</v>
      </c>
      <c r="L1085" s="202" t="s">
        <v>10285</v>
      </c>
      <c r="M1085" s="202" t="s">
        <v>9701</v>
      </c>
      <c r="N1085" s="202" t="s">
        <v>8439</v>
      </c>
      <c r="O1085" s="202" t="s">
        <v>185</v>
      </c>
    </row>
    <row r="1086" spans="1:15">
      <c r="A1086" s="199">
        <v>1505</v>
      </c>
      <c r="B1086" s="202" t="s">
        <v>5546</v>
      </c>
      <c r="C1086" s="202" t="s">
        <v>10211</v>
      </c>
      <c r="D1086" s="155" t="s">
        <v>4025</v>
      </c>
      <c r="E1086" s="155" t="s">
        <v>5715</v>
      </c>
      <c r="F1086" s="155">
        <v>1</v>
      </c>
      <c r="G1086" s="155">
        <v>5.01</v>
      </c>
      <c r="H1086" s="155" t="s">
        <v>575</v>
      </c>
      <c r="I1086" s="202"/>
      <c r="J1086" s="202" t="s">
        <v>5548</v>
      </c>
      <c r="K1086" s="202" t="s">
        <v>3058</v>
      </c>
      <c r="L1086" s="202" t="s">
        <v>5549</v>
      </c>
      <c r="M1086" s="202" t="s">
        <v>3059</v>
      </c>
      <c r="N1086" s="202" t="s">
        <v>10286</v>
      </c>
      <c r="O1086" s="202" t="s">
        <v>185</v>
      </c>
    </row>
    <row r="1087" spans="1:15">
      <c r="A1087" s="199">
        <v>1506</v>
      </c>
      <c r="B1087" s="202" t="s">
        <v>10287</v>
      </c>
      <c r="C1087" s="202" t="s">
        <v>10288</v>
      </c>
      <c r="D1087" s="155" t="s">
        <v>4025</v>
      </c>
      <c r="E1087" s="155" t="s">
        <v>5715</v>
      </c>
      <c r="F1087" s="155">
        <v>1</v>
      </c>
      <c r="G1087" s="155">
        <v>5.01</v>
      </c>
      <c r="H1087" s="155" t="s">
        <v>575</v>
      </c>
      <c r="I1087" s="202"/>
      <c r="J1087" s="202" t="s">
        <v>10289</v>
      </c>
      <c r="K1087" s="202" t="s">
        <v>10290</v>
      </c>
      <c r="L1087" s="202" t="s">
        <v>10291</v>
      </c>
      <c r="M1087" s="202" t="s">
        <v>10292</v>
      </c>
      <c r="N1087" s="202" t="s">
        <v>6592</v>
      </c>
      <c r="O1087" s="202" t="s">
        <v>185</v>
      </c>
    </row>
    <row r="1088" spans="1:15">
      <c r="A1088" s="199">
        <v>1507</v>
      </c>
      <c r="B1088" s="202" t="s">
        <v>10293</v>
      </c>
      <c r="C1088" s="202" t="s">
        <v>10294</v>
      </c>
      <c r="D1088" s="155" t="s">
        <v>4025</v>
      </c>
      <c r="E1088" s="155" t="s">
        <v>5715</v>
      </c>
      <c r="F1088" s="155">
        <v>1</v>
      </c>
      <c r="G1088" s="155">
        <v>5.01</v>
      </c>
      <c r="H1088" s="155" t="s">
        <v>575</v>
      </c>
      <c r="I1088" s="202"/>
      <c r="J1088" s="202" t="s">
        <v>10295</v>
      </c>
      <c r="K1088" s="202" t="s">
        <v>6066</v>
      </c>
      <c r="L1088" s="202" t="s">
        <v>10296</v>
      </c>
      <c r="M1088" s="202" t="s">
        <v>6068</v>
      </c>
      <c r="N1088" s="202" t="s">
        <v>3257</v>
      </c>
      <c r="O1088" s="202" t="s">
        <v>185</v>
      </c>
    </row>
    <row r="1089" spans="1:15">
      <c r="A1089" s="199">
        <v>1508</v>
      </c>
      <c r="B1089" s="202" t="s">
        <v>5655</v>
      </c>
      <c r="C1089" s="202" t="s">
        <v>10297</v>
      </c>
      <c r="D1089" s="155" t="s">
        <v>4025</v>
      </c>
      <c r="E1089" s="155" t="s">
        <v>5715</v>
      </c>
      <c r="F1089" s="155">
        <v>1</v>
      </c>
      <c r="G1089" s="155">
        <v>5.01</v>
      </c>
      <c r="H1089" s="155" t="s">
        <v>575</v>
      </c>
      <c r="I1089" s="202"/>
      <c r="J1089" s="202" t="s">
        <v>5657</v>
      </c>
      <c r="K1089" s="202" t="s">
        <v>4831</v>
      </c>
      <c r="L1089" s="202" t="s">
        <v>5659</v>
      </c>
      <c r="M1089" s="202" t="s">
        <v>3902</v>
      </c>
      <c r="N1089" s="202" t="s">
        <v>3343</v>
      </c>
      <c r="O1089" s="202" t="s">
        <v>185</v>
      </c>
    </row>
    <row r="1090" spans="1:15">
      <c r="A1090" s="199">
        <v>1509</v>
      </c>
      <c r="B1090" s="202" t="s">
        <v>10298</v>
      </c>
      <c r="C1090" s="202" t="s">
        <v>10299</v>
      </c>
      <c r="D1090" s="155" t="s">
        <v>4025</v>
      </c>
      <c r="E1090" s="155" t="s">
        <v>5715</v>
      </c>
      <c r="F1090" s="155">
        <v>1</v>
      </c>
      <c r="G1090" s="155">
        <v>5.01</v>
      </c>
      <c r="H1090" s="155" t="s">
        <v>575</v>
      </c>
      <c r="I1090" s="202"/>
      <c r="J1090" s="202" t="s">
        <v>1845</v>
      </c>
      <c r="K1090" s="202" t="s">
        <v>7611</v>
      </c>
      <c r="L1090" s="202" t="s">
        <v>1847</v>
      </c>
      <c r="M1090" s="202" t="s">
        <v>7612</v>
      </c>
      <c r="N1090" s="202" t="s">
        <v>3485</v>
      </c>
      <c r="O1090" s="202" t="s">
        <v>185</v>
      </c>
    </row>
    <row r="1091" spans="1:15">
      <c r="A1091" s="199">
        <v>1510</v>
      </c>
      <c r="B1091" s="200" t="s">
        <v>6749</v>
      </c>
      <c r="C1091" s="200" t="s">
        <v>10300</v>
      </c>
      <c r="D1091" s="155" t="s">
        <v>4025</v>
      </c>
      <c r="E1091" s="165" t="s">
        <v>5715</v>
      </c>
      <c r="F1091" s="155">
        <v>1</v>
      </c>
      <c r="G1091" s="155">
        <v>5.01</v>
      </c>
      <c r="H1091" s="155" t="s">
        <v>575</v>
      </c>
      <c r="I1091" s="204"/>
      <c r="J1091" s="208" t="s">
        <v>3741</v>
      </c>
      <c r="K1091" s="208" t="s">
        <v>6791</v>
      </c>
      <c r="L1091" s="202" t="s">
        <v>3546</v>
      </c>
      <c r="M1091" s="202" t="s">
        <v>7422</v>
      </c>
      <c r="N1091" s="202" t="s">
        <v>10032</v>
      </c>
      <c r="O1091" s="202" t="s">
        <v>185</v>
      </c>
    </row>
    <row r="1092" spans="1:15">
      <c r="A1092" s="199">
        <v>1511</v>
      </c>
      <c r="B1092" s="200" t="s">
        <v>10301</v>
      </c>
      <c r="C1092" s="200" t="s">
        <v>10302</v>
      </c>
      <c r="D1092" s="155" t="s">
        <v>4025</v>
      </c>
      <c r="E1092" s="165" t="s">
        <v>5273</v>
      </c>
      <c r="F1092" s="155">
        <v>2</v>
      </c>
      <c r="G1092" s="155">
        <v>5.0199999999999996</v>
      </c>
      <c r="H1092" s="155" t="s">
        <v>575</v>
      </c>
      <c r="I1092" s="204"/>
      <c r="J1092" s="208" t="s">
        <v>1536</v>
      </c>
      <c r="K1092" s="208" t="s">
        <v>10303</v>
      </c>
      <c r="L1092" s="202" t="s">
        <v>1538</v>
      </c>
      <c r="M1092" s="202" t="s">
        <v>10304</v>
      </c>
      <c r="N1092" s="202" t="s">
        <v>8067</v>
      </c>
      <c r="O1092" s="202" t="s">
        <v>185</v>
      </c>
    </row>
    <row r="1093" spans="1:15">
      <c r="A1093" s="199">
        <v>1512</v>
      </c>
      <c r="B1093" s="205" t="s">
        <v>4242</v>
      </c>
      <c r="C1093" s="205" t="s">
        <v>10305</v>
      </c>
      <c r="D1093" s="155" t="s">
        <v>4025</v>
      </c>
      <c r="E1093" s="206" t="s">
        <v>10306</v>
      </c>
      <c r="F1093" s="207">
        <v>3</v>
      </c>
      <c r="G1093" s="155">
        <v>5.0199999999999996</v>
      </c>
      <c r="H1093" s="155" t="s">
        <v>575</v>
      </c>
      <c r="I1093" s="204"/>
      <c r="J1093" s="208" t="s">
        <v>1612</v>
      </c>
      <c r="K1093" s="208" t="s">
        <v>10307</v>
      </c>
      <c r="L1093" s="202" t="s">
        <v>1614</v>
      </c>
      <c r="M1093" s="202" t="s">
        <v>10308</v>
      </c>
      <c r="N1093" s="202" t="s">
        <v>4864</v>
      </c>
      <c r="O1093" s="202" t="s">
        <v>185</v>
      </c>
    </row>
    <row r="1094" spans="1:15">
      <c r="A1094" s="199">
        <v>1513</v>
      </c>
      <c r="B1094" s="205" t="s">
        <v>10309</v>
      </c>
      <c r="C1094" s="205" t="s">
        <v>10310</v>
      </c>
      <c r="D1094" s="155" t="s">
        <v>4025</v>
      </c>
      <c r="E1094" s="206" t="s">
        <v>5232</v>
      </c>
      <c r="F1094" s="207">
        <v>1</v>
      </c>
      <c r="G1094" s="155">
        <v>5.0199999999999996</v>
      </c>
      <c r="H1094" s="155" t="s">
        <v>575</v>
      </c>
      <c r="I1094" s="204"/>
      <c r="J1094" s="208" t="s">
        <v>10311</v>
      </c>
      <c r="K1094" s="208" t="s">
        <v>1163</v>
      </c>
      <c r="L1094" s="202" t="s">
        <v>10312</v>
      </c>
      <c r="M1094" s="202" t="s">
        <v>1165</v>
      </c>
      <c r="N1094" s="202" t="s">
        <v>6370</v>
      </c>
      <c r="O1094" s="202" t="s">
        <v>185</v>
      </c>
    </row>
    <row r="1095" spans="1:15">
      <c r="A1095" s="199">
        <v>1514</v>
      </c>
      <c r="B1095" s="205" t="s">
        <v>6306</v>
      </c>
      <c r="C1095" s="205" t="s">
        <v>10313</v>
      </c>
      <c r="D1095" s="155" t="s">
        <v>4025</v>
      </c>
      <c r="E1095" s="206" t="s">
        <v>5232</v>
      </c>
      <c r="F1095" s="207">
        <v>1</v>
      </c>
      <c r="G1095" s="155">
        <v>5.0199999999999996</v>
      </c>
      <c r="H1095" s="155" t="s">
        <v>575</v>
      </c>
      <c r="I1095" s="204"/>
      <c r="J1095" s="208" t="s">
        <v>1780</v>
      </c>
      <c r="K1095" s="208" t="s">
        <v>10314</v>
      </c>
      <c r="L1095" s="202" t="s">
        <v>1781</v>
      </c>
      <c r="M1095" s="202" t="s">
        <v>7102</v>
      </c>
      <c r="N1095" s="202" t="s">
        <v>10315</v>
      </c>
      <c r="O1095" s="202" t="s">
        <v>185</v>
      </c>
    </row>
    <row r="1096" spans="1:15">
      <c r="A1096" s="199">
        <v>1515</v>
      </c>
      <c r="B1096" s="205" t="s">
        <v>4242</v>
      </c>
      <c r="C1096" s="205" t="s">
        <v>10316</v>
      </c>
      <c r="D1096" s="155" t="s">
        <v>4025</v>
      </c>
      <c r="E1096" s="206" t="s">
        <v>5232</v>
      </c>
      <c r="F1096" s="207">
        <v>1</v>
      </c>
      <c r="G1096" s="155">
        <v>5.0199999999999996</v>
      </c>
      <c r="H1096" s="155" t="s">
        <v>575</v>
      </c>
      <c r="I1096" s="204"/>
      <c r="J1096" s="208" t="s">
        <v>1612</v>
      </c>
      <c r="K1096" s="208" t="s">
        <v>6830</v>
      </c>
      <c r="L1096" s="202" t="s">
        <v>1614</v>
      </c>
      <c r="M1096" s="202" t="s">
        <v>6831</v>
      </c>
      <c r="N1096" s="202" t="s">
        <v>8735</v>
      </c>
      <c r="O1096" s="202" t="s">
        <v>185</v>
      </c>
    </row>
    <row r="1097" spans="1:15">
      <c r="A1097" s="199">
        <v>1516</v>
      </c>
      <c r="B1097" s="205" t="s">
        <v>4395</v>
      </c>
      <c r="C1097" s="205" t="s">
        <v>10005</v>
      </c>
      <c r="D1097" s="155" t="s">
        <v>4025</v>
      </c>
      <c r="E1097" s="206" t="s">
        <v>5289</v>
      </c>
      <c r="F1097" s="207">
        <v>1</v>
      </c>
      <c r="G1097" s="155">
        <v>5.0199999999999996</v>
      </c>
      <c r="H1097" s="155" t="s">
        <v>2759</v>
      </c>
      <c r="I1097" s="204"/>
      <c r="J1097" s="208" t="s">
        <v>852</v>
      </c>
      <c r="K1097" s="208" t="s">
        <v>748</v>
      </c>
      <c r="L1097" s="202" t="s">
        <v>854</v>
      </c>
      <c r="M1097" s="202" t="s">
        <v>750</v>
      </c>
      <c r="N1097" s="202" t="s">
        <v>2950</v>
      </c>
      <c r="O1097" s="202" t="s">
        <v>185</v>
      </c>
    </row>
    <row r="1098" spans="1:15">
      <c r="A1098" s="199">
        <v>1517</v>
      </c>
      <c r="B1098" s="205" t="s">
        <v>10317</v>
      </c>
      <c r="C1098" s="205" t="s">
        <v>10318</v>
      </c>
      <c r="D1098" s="155" t="s">
        <v>4025</v>
      </c>
      <c r="E1098" s="206" t="s">
        <v>5289</v>
      </c>
      <c r="F1098" s="207">
        <v>1</v>
      </c>
      <c r="G1098" s="155">
        <v>5.0199999999999996</v>
      </c>
      <c r="H1098" s="155" t="s">
        <v>2759</v>
      </c>
      <c r="I1098" s="204"/>
      <c r="J1098" s="208" t="s">
        <v>10319</v>
      </c>
      <c r="K1098" s="208" t="s">
        <v>4831</v>
      </c>
      <c r="L1098" s="202" t="s">
        <v>10320</v>
      </c>
      <c r="M1098" s="202" t="s">
        <v>3902</v>
      </c>
      <c r="N1098" s="202" t="s">
        <v>6443</v>
      </c>
      <c r="O1098" s="202" t="s">
        <v>185</v>
      </c>
    </row>
    <row r="1099" spans="1:15">
      <c r="A1099" s="199">
        <v>1518</v>
      </c>
      <c r="B1099" s="205" t="s">
        <v>10321</v>
      </c>
      <c r="C1099" s="205" t="s">
        <v>10322</v>
      </c>
      <c r="D1099" s="155" t="s">
        <v>4025</v>
      </c>
      <c r="E1099" s="206" t="s">
        <v>5289</v>
      </c>
      <c r="F1099" s="207">
        <v>1</v>
      </c>
      <c r="G1099" s="155">
        <v>5.0199999999999996</v>
      </c>
      <c r="H1099" s="155" t="s">
        <v>2759</v>
      </c>
      <c r="I1099" s="204"/>
      <c r="J1099" s="208" t="s">
        <v>10323</v>
      </c>
      <c r="K1099" s="208" t="s">
        <v>1498</v>
      </c>
      <c r="L1099" s="202" t="s">
        <v>10324</v>
      </c>
      <c r="M1099" s="202" t="s">
        <v>1500</v>
      </c>
      <c r="N1099" s="202" t="s">
        <v>3218</v>
      </c>
      <c r="O1099" s="202" t="s">
        <v>185</v>
      </c>
    </row>
    <row r="1100" spans="1:15">
      <c r="A1100" s="199">
        <v>1519</v>
      </c>
      <c r="B1100" s="205" t="s">
        <v>4701</v>
      </c>
      <c r="C1100" s="205" t="s">
        <v>10325</v>
      </c>
      <c r="D1100" s="155" t="s">
        <v>4025</v>
      </c>
      <c r="E1100" s="206" t="s">
        <v>5289</v>
      </c>
      <c r="F1100" s="207">
        <v>1</v>
      </c>
      <c r="G1100" s="155">
        <v>5.0199999999999996</v>
      </c>
      <c r="H1100" s="155" t="s">
        <v>2759</v>
      </c>
      <c r="I1100" s="204"/>
      <c r="J1100" s="208" t="s">
        <v>2663</v>
      </c>
      <c r="K1100" s="208" t="s">
        <v>7040</v>
      </c>
      <c r="L1100" s="202" t="s">
        <v>2665</v>
      </c>
      <c r="M1100" s="202" t="s">
        <v>7041</v>
      </c>
      <c r="N1100" s="202" t="s">
        <v>3510</v>
      </c>
      <c r="O1100" s="202" t="s">
        <v>185</v>
      </c>
    </row>
    <row r="1101" spans="1:15">
      <c r="A1101" s="199">
        <v>1520</v>
      </c>
      <c r="B1101" s="205" t="s">
        <v>7917</v>
      </c>
      <c r="C1101" s="205" t="s">
        <v>10326</v>
      </c>
      <c r="D1101" s="155" t="s">
        <v>4025</v>
      </c>
      <c r="E1101" s="206" t="s">
        <v>5289</v>
      </c>
      <c r="F1101" s="207">
        <v>1</v>
      </c>
      <c r="G1101" s="155">
        <v>5.0199999999999996</v>
      </c>
      <c r="H1101" s="155" t="s">
        <v>2759</v>
      </c>
      <c r="I1101" s="204"/>
      <c r="J1101" s="208" t="s">
        <v>576</v>
      </c>
      <c r="K1101" s="208" t="s">
        <v>6965</v>
      </c>
      <c r="L1101" s="202" t="s">
        <v>577</v>
      </c>
      <c r="M1101" s="202" t="s">
        <v>4933</v>
      </c>
      <c r="N1101" s="202" t="s">
        <v>8756</v>
      </c>
      <c r="O1101" s="202" t="s">
        <v>185</v>
      </c>
    </row>
    <row r="1102" spans="1:15">
      <c r="A1102" s="199">
        <v>1521</v>
      </c>
      <c r="B1102" s="205" t="s">
        <v>10327</v>
      </c>
      <c r="C1102" s="205" t="s">
        <v>10328</v>
      </c>
      <c r="D1102" s="155" t="s">
        <v>4025</v>
      </c>
      <c r="E1102" s="206" t="s">
        <v>5289</v>
      </c>
      <c r="F1102" s="207">
        <v>1</v>
      </c>
      <c r="G1102" s="155">
        <v>5.0199999999999996</v>
      </c>
      <c r="H1102" s="155" t="s">
        <v>2759</v>
      </c>
      <c r="I1102" s="204"/>
      <c r="J1102" s="208" t="s">
        <v>7040</v>
      </c>
      <c r="K1102" s="208" t="s">
        <v>7101</v>
      </c>
      <c r="L1102" s="202" t="s">
        <v>10329</v>
      </c>
      <c r="M1102" s="202" t="s">
        <v>7102</v>
      </c>
      <c r="N1102" s="202" t="s">
        <v>10044</v>
      </c>
      <c r="O1102" s="202" t="s">
        <v>185</v>
      </c>
    </row>
    <row r="1103" spans="1:15">
      <c r="A1103" s="199">
        <v>1522</v>
      </c>
      <c r="B1103" s="205" t="s">
        <v>10330</v>
      </c>
      <c r="C1103" s="205" t="s">
        <v>10331</v>
      </c>
      <c r="D1103" s="155" t="s">
        <v>4025</v>
      </c>
      <c r="E1103" s="206" t="s">
        <v>5289</v>
      </c>
      <c r="F1103" s="207">
        <v>1</v>
      </c>
      <c r="G1103" s="155">
        <v>5.0199999999999996</v>
      </c>
      <c r="H1103" s="155" t="s">
        <v>2759</v>
      </c>
      <c r="I1103" s="204"/>
      <c r="J1103" s="208" t="s">
        <v>10332</v>
      </c>
      <c r="K1103" s="208" t="s">
        <v>8523</v>
      </c>
      <c r="L1103" s="202" t="s">
        <v>10333</v>
      </c>
      <c r="M1103" s="202" t="s">
        <v>8524</v>
      </c>
      <c r="N1103" s="202" t="s">
        <v>6682</v>
      </c>
      <c r="O1103" s="202" t="s">
        <v>185</v>
      </c>
    </row>
    <row r="1104" spans="1:15">
      <c r="A1104" s="199">
        <v>1523</v>
      </c>
      <c r="B1104" s="205" t="s">
        <v>10334</v>
      </c>
      <c r="C1104" s="205" t="s">
        <v>10335</v>
      </c>
      <c r="D1104" s="155" t="s">
        <v>4025</v>
      </c>
      <c r="E1104" s="206" t="s">
        <v>5289</v>
      </c>
      <c r="F1104" s="207">
        <v>1</v>
      </c>
      <c r="G1104" s="155">
        <v>5.0199999999999996</v>
      </c>
      <c r="H1104" s="155" t="s">
        <v>2759</v>
      </c>
      <c r="I1104" s="204"/>
      <c r="J1104" s="208" t="s">
        <v>10336</v>
      </c>
      <c r="K1104" s="208" t="s">
        <v>10337</v>
      </c>
      <c r="L1104" s="202" t="s">
        <v>10338</v>
      </c>
      <c r="M1104" s="202" t="s">
        <v>10339</v>
      </c>
      <c r="N1104" s="202" t="s">
        <v>10340</v>
      </c>
      <c r="O1104" s="202" t="s">
        <v>185</v>
      </c>
    </row>
    <row r="1105" spans="1:15">
      <c r="A1105" s="199">
        <v>1524</v>
      </c>
      <c r="B1105" s="205" t="s">
        <v>10341</v>
      </c>
      <c r="C1105" s="205" t="s">
        <v>10342</v>
      </c>
      <c r="D1105" s="155" t="s">
        <v>4025</v>
      </c>
      <c r="E1105" s="206" t="s">
        <v>5289</v>
      </c>
      <c r="F1105" s="207">
        <v>1</v>
      </c>
      <c r="G1105" s="155">
        <v>5.0199999999999996</v>
      </c>
      <c r="H1105" s="155" t="s">
        <v>2759</v>
      </c>
      <c r="I1105" s="204"/>
      <c r="J1105" s="208" t="s">
        <v>6506</v>
      </c>
      <c r="K1105" s="208" t="s">
        <v>10343</v>
      </c>
      <c r="L1105" s="202" t="s">
        <v>6507</v>
      </c>
      <c r="M1105" s="202" t="s">
        <v>10344</v>
      </c>
      <c r="N1105" s="202" t="s">
        <v>2818</v>
      </c>
      <c r="O1105" s="202" t="s">
        <v>185</v>
      </c>
    </row>
    <row r="1106" spans="1:15">
      <c r="A1106" s="199">
        <v>1525</v>
      </c>
      <c r="B1106" s="205" t="s">
        <v>5206</v>
      </c>
      <c r="C1106" s="205" t="s">
        <v>10345</v>
      </c>
      <c r="D1106" s="155" t="s">
        <v>4025</v>
      </c>
      <c r="E1106" s="206" t="s">
        <v>5289</v>
      </c>
      <c r="F1106" s="207">
        <v>1</v>
      </c>
      <c r="G1106" s="155">
        <v>5.0199999999999996</v>
      </c>
      <c r="H1106" s="155" t="s">
        <v>575</v>
      </c>
      <c r="I1106" s="204"/>
      <c r="J1106" s="208" t="s">
        <v>1193</v>
      </c>
      <c r="K1106" s="208" t="s">
        <v>8154</v>
      </c>
      <c r="L1106" s="202" t="s">
        <v>1608</v>
      </c>
      <c r="M1106" s="202" t="s">
        <v>8156</v>
      </c>
      <c r="N1106" s="202" t="s">
        <v>3727</v>
      </c>
      <c r="O1106" s="202" t="s">
        <v>185</v>
      </c>
    </row>
    <row r="1107" spans="1:15">
      <c r="A1107" s="199">
        <v>1526</v>
      </c>
      <c r="B1107" s="205" t="s">
        <v>9564</v>
      </c>
      <c r="C1107" s="205" t="s">
        <v>10346</v>
      </c>
      <c r="D1107" s="155" t="s">
        <v>4025</v>
      </c>
      <c r="E1107" s="206" t="s">
        <v>5289</v>
      </c>
      <c r="F1107" s="207">
        <v>1</v>
      </c>
      <c r="G1107" s="155">
        <v>5.0199999999999996</v>
      </c>
      <c r="H1107" s="155" t="s">
        <v>2759</v>
      </c>
      <c r="I1107" s="204"/>
      <c r="J1107" s="208" t="s">
        <v>9566</v>
      </c>
      <c r="K1107" s="208" t="s">
        <v>7074</v>
      </c>
      <c r="L1107" s="202" t="s">
        <v>9567</v>
      </c>
      <c r="M1107" s="202" t="s">
        <v>475</v>
      </c>
      <c r="N1107" s="202" t="s">
        <v>6550</v>
      </c>
      <c r="O1107" s="202" t="s">
        <v>185</v>
      </c>
    </row>
    <row r="1108" spans="1:15">
      <c r="A1108" s="199">
        <v>1527</v>
      </c>
      <c r="B1108" s="205" t="s">
        <v>10347</v>
      </c>
      <c r="C1108" s="205" t="s">
        <v>10348</v>
      </c>
      <c r="D1108" s="155" t="s">
        <v>4025</v>
      </c>
      <c r="E1108" s="206" t="s">
        <v>5289</v>
      </c>
      <c r="F1108" s="207">
        <v>1</v>
      </c>
      <c r="G1108" s="155">
        <v>5.0199999999999996</v>
      </c>
      <c r="H1108" s="155" t="s">
        <v>2759</v>
      </c>
      <c r="I1108" s="204"/>
      <c r="J1108" s="208" t="s">
        <v>10349</v>
      </c>
      <c r="K1108" s="208" t="s">
        <v>8148</v>
      </c>
      <c r="L1108" s="202" t="s">
        <v>10350</v>
      </c>
      <c r="M1108" s="202" t="s">
        <v>8150</v>
      </c>
      <c r="N1108" s="202" t="s">
        <v>2884</v>
      </c>
      <c r="O1108" s="202" t="s">
        <v>185</v>
      </c>
    </row>
    <row r="1109" spans="1:15">
      <c r="A1109" s="199">
        <v>1528</v>
      </c>
      <c r="B1109" s="205" t="s">
        <v>10351</v>
      </c>
      <c r="C1109" s="205" t="s">
        <v>10352</v>
      </c>
      <c r="D1109" s="155" t="s">
        <v>4025</v>
      </c>
      <c r="E1109" s="206" t="s">
        <v>6532</v>
      </c>
      <c r="F1109" s="207">
        <v>1</v>
      </c>
      <c r="G1109" s="155">
        <v>5.0199999999999996</v>
      </c>
      <c r="H1109" s="155" t="s">
        <v>575</v>
      </c>
      <c r="I1109" s="204"/>
      <c r="J1109" s="208" t="s">
        <v>2002</v>
      </c>
      <c r="K1109" s="208" t="s">
        <v>10353</v>
      </c>
      <c r="L1109" s="202" t="s">
        <v>2004</v>
      </c>
      <c r="M1109" s="202" t="s">
        <v>10354</v>
      </c>
      <c r="N1109" s="202" t="s">
        <v>2950</v>
      </c>
      <c r="O1109" s="202" t="s">
        <v>185</v>
      </c>
    </row>
    <row r="1110" spans="1:15">
      <c r="A1110" s="199">
        <v>1529</v>
      </c>
      <c r="B1110" s="205" t="s">
        <v>10355</v>
      </c>
      <c r="C1110" s="205" t="s">
        <v>10356</v>
      </c>
      <c r="D1110" s="155" t="s">
        <v>4025</v>
      </c>
      <c r="E1110" s="206" t="s">
        <v>6532</v>
      </c>
      <c r="F1110" s="207">
        <v>1</v>
      </c>
      <c r="G1110" s="155">
        <v>5.0199999999999996</v>
      </c>
      <c r="H1110" s="155" t="s">
        <v>575</v>
      </c>
      <c r="I1110" s="204"/>
      <c r="J1110" s="208" t="s">
        <v>10357</v>
      </c>
      <c r="K1110" s="208" t="s">
        <v>6996</v>
      </c>
      <c r="L1110" s="202" t="s">
        <v>10358</v>
      </c>
      <c r="M1110" s="202" t="s">
        <v>6997</v>
      </c>
      <c r="N1110" s="202" t="s">
        <v>6401</v>
      </c>
      <c r="O1110" s="202" t="s">
        <v>185</v>
      </c>
    </row>
    <row r="1111" spans="1:15">
      <c r="A1111" s="199">
        <v>1530</v>
      </c>
      <c r="B1111" s="205" t="s">
        <v>10359</v>
      </c>
      <c r="C1111" s="205" t="s">
        <v>8115</v>
      </c>
      <c r="D1111" s="155" t="s">
        <v>4025</v>
      </c>
      <c r="E1111" s="206" t="s">
        <v>6532</v>
      </c>
      <c r="F1111" s="207">
        <v>1</v>
      </c>
      <c r="G1111" s="155">
        <v>5.0199999999999996</v>
      </c>
      <c r="H1111" s="155" t="s">
        <v>575</v>
      </c>
      <c r="I1111" s="204"/>
      <c r="J1111" s="208" t="s">
        <v>866</v>
      </c>
      <c r="K1111" s="208" t="s">
        <v>7030</v>
      </c>
      <c r="L1111" s="202" t="s">
        <v>10360</v>
      </c>
      <c r="M1111" s="202" t="s">
        <v>7032</v>
      </c>
      <c r="N1111" s="202" t="s">
        <v>6375</v>
      </c>
      <c r="O1111" s="202" t="s">
        <v>185</v>
      </c>
    </row>
    <row r="1112" spans="1:15">
      <c r="A1112" s="199">
        <v>1531</v>
      </c>
      <c r="B1112" s="200" t="s">
        <v>10361</v>
      </c>
      <c r="C1112" s="200" t="s">
        <v>10362</v>
      </c>
      <c r="D1112" s="155" t="s">
        <v>4025</v>
      </c>
      <c r="E1112" s="165" t="s">
        <v>6532</v>
      </c>
      <c r="F1112" s="155">
        <v>1</v>
      </c>
      <c r="G1112" s="155">
        <v>5.0199999999999996</v>
      </c>
      <c r="H1112" s="155" t="s">
        <v>575</v>
      </c>
      <c r="I1112" s="155"/>
      <c r="J1112" s="201" t="s">
        <v>10363</v>
      </c>
      <c r="K1112" s="208" t="s">
        <v>6421</v>
      </c>
      <c r="L1112" s="202" t="s">
        <v>10364</v>
      </c>
      <c r="M1112" s="202" t="s">
        <v>6422</v>
      </c>
      <c r="N1112" s="202" t="s">
        <v>8711</v>
      </c>
      <c r="O1112" s="202" t="s">
        <v>185</v>
      </c>
    </row>
    <row r="1113" spans="1:15">
      <c r="A1113" s="199">
        <v>1532</v>
      </c>
      <c r="B1113" s="200" t="s">
        <v>10365</v>
      </c>
      <c r="C1113" s="200" t="s">
        <v>10366</v>
      </c>
      <c r="D1113" s="155" t="s">
        <v>4025</v>
      </c>
      <c r="E1113" s="165" t="s">
        <v>6532</v>
      </c>
      <c r="F1113" s="155">
        <v>1</v>
      </c>
      <c r="G1113" s="155">
        <v>5.0199999999999996</v>
      </c>
      <c r="H1113" s="155" t="s">
        <v>575</v>
      </c>
      <c r="I1113" s="155"/>
      <c r="J1113" s="201" t="s">
        <v>10367</v>
      </c>
      <c r="K1113" s="208" t="s">
        <v>10036</v>
      </c>
      <c r="L1113" s="202" t="s">
        <v>10368</v>
      </c>
      <c r="M1113" s="202" t="s">
        <v>10038</v>
      </c>
      <c r="N1113" s="202" t="s">
        <v>3682</v>
      </c>
      <c r="O1113" s="202" t="s">
        <v>185</v>
      </c>
    </row>
    <row r="1114" spans="1:15">
      <c r="A1114" s="199">
        <v>1533</v>
      </c>
      <c r="B1114" s="200" t="s">
        <v>10369</v>
      </c>
      <c r="C1114" s="200" t="s">
        <v>10370</v>
      </c>
      <c r="D1114" s="155" t="s">
        <v>4025</v>
      </c>
      <c r="E1114" s="165" t="s">
        <v>6532</v>
      </c>
      <c r="F1114" s="155">
        <v>1</v>
      </c>
      <c r="G1114" s="155">
        <v>5.0199999999999996</v>
      </c>
      <c r="H1114" s="155" t="s">
        <v>575</v>
      </c>
      <c r="I1114" s="155"/>
      <c r="J1114" s="201" t="s">
        <v>2091</v>
      </c>
      <c r="K1114" s="208" t="s">
        <v>7971</v>
      </c>
      <c r="L1114" s="202" t="s">
        <v>2093</v>
      </c>
      <c r="M1114" s="202" t="s">
        <v>7973</v>
      </c>
      <c r="N1114" s="202" t="s">
        <v>6734</v>
      </c>
      <c r="O1114" s="202" t="s">
        <v>185</v>
      </c>
    </row>
    <row r="1115" spans="1:15">
      <c r="A1115" s="199">
        <v>1534</v>
      </c>
      <c r="B1115" s="200" t="s">
        <v>4047</v>
      </c>
      <c r="C1115" s="200" t="s">
        <v>10159</v>
      </c>
      <c r="D1115" s="155" t="s">
        <v>4025</v>
      </c>
      <c r="E1115" s="165" t="s">
        <v>6532</v>
      </c>
      <c r="F1115" s="155">
        <v>1</v>
      </c>
      <c r="G1115" s="155">
        <v>5.0199999999999996</v>
      </c>
      <c r="H1115" s="155" t="s">
        <v>575</v>
      </c>
      <c r="I1115" s="155"/>
      <c r="J1115" s="201" t="s">
        <v>1187</v>
      </c>
      <c r="K1115" s="201" t="s">
        <v>7626</v>
      </c>
      <c r="L1115" s="202" t="s">
        <v>1188</v>
      </c>
      <c r="M1115" s="202" t="s">
        <v>1364</v>
      </c>
      <c r="N1115" s="202" t="s">
        <v>6273</v>
      </c>
      <c r="O1115" s="202" t="s">
        <v>185</v>
      </c>
    </row>
    <row r="1116" spans="1:15">
      <c r="A1116" s="199">
        <v>1535</v>
      </c>
      <c r="B1116" s="200" t="s">
        <v>10371</v>
      </c>
      <c r="C1116" s="200" t="s">
        <v>10372</v>
      </c>
      <c r="D1116" s="155" t="s">
        <v>4025</v>
      </c>
      <c r="E1116" s="165" t="s">
        <v>6532</v>
      </c>
      <c r="F1116" s="155">
        <v>1</v>
      </c>
      <c r="G1116" s="155">
        <v>5.0199999999999996</v>
      </c>
      <c r="H1116" s="155" t="s">
        <v>575</v>
      </c>
      <c r="I1116" s="155"/>
      <c r="J1116" s="201" t="s">
        <v>10373</v>
      </c>
      <c r="K1116" s="201" t="s">
        <v>924</v>
      </c>
      <c r="L1116" s="202" t="s">
        <v>10374</v>
      </c>
      <c r="M1116" s="202" t="s">
        <v>926</v>
      </c>
      <c r="N1116" s="202" t="s">
        <v>10375</v>
      </c>
      <c r="O1116" s="202" t="s">
        <v>185</v>
      </c>
    </row>
    <row r="1117" spans="1:15">
      <c r="A1117" s="199">
        <v>1536</v>
      </c>
      <c r="B1117" s="205" t="s">
        <v>10376</v>
      </c>
      <c r="C1117" s="205" t="s">
        <v>10377</v>
      </c>
      <c r="D1117" s="155" t="s">
        <v>4025</v>
      </c>
      <c r="E1117" s="206" t="s">
        <v>6532</v>
      </c>
      <c r="F1117" s="207">
        <v>1</v>
      </c>
      <c r="G1117" s="155">
        <v>5.0199999999999996</v>
      </c>
      <c r="H1117" s="155" t="s">
        <v>575</v>
      </c>
      <c r="I1117" s="207"/>
      <c r="J1117" s="208" t="s">
        <v>1647</v>
      </c>
      <c r="K1117" s="201" t="s">
        <v>10378</v>
      </c>
      <c r="L1117" s="202" t="s">
        <v>1649</v>
      </c>
      <c r="M1117" s="202" t="s">
        <v>10379</v>
      </c>
      <c r="N1117" s="202" t="s">
        <v>3623</v>
      </c>
      <c r="O1117" s="202" t="s">
        <v>185</v>
      </c>
    </row>
    <row r="1118" spans="1:15">
      <c r="A1118" s="199">
        <v>1537</v>
      </c>
      <c r="B1118" s="200" t="s">
        <v>10380</v>
      </c>
      <c r="C1118" s="200" t="s">
        <v>10381</v>
      </c>
      <c r="D1118" s="155" t="s">
        <v>4025</v>
      </c>
      <c r="E1118" s="165" t="s">
        <v>6532</v>
      </c>
      <c r="F1118" s="155">
        <v>1</v>
      </c>
      <c r="G1118" s="155">
        <v>5.0199999999999996</v>
      </c>
      <c r="H1118" s="155" t="s">
        <v>575</v>
      </c>
      <c r="I1118" s="155"/>
      <c r="J1118" s="201" t="s">
        <v>10382</v>
      </c>
      <c r="K1118" s="201" t="s">
        <v>10383</v>
      </c>
      <c r="L1118" s="202" t="s">
        <v>10384</v>
      </c>
      <c r="M1118" s="202" t="s">
        <v>10385</v>
      </c>
      <c r="N1118" s="202" t="s">
        <v>10386</v>
      </c>
      <c r="O1118" s="202" t="s">
        <v>185</v>
      </c>
    </row>
    <row r="1119" spans="1:15">
      <c r="A1119" s="199">
        <v>1538</v>
      </c>
      <c r="B1119" s="200" t="s">
        <v>4061</v>
      </c>
      <c r="C1119" s="200" t="s">
        <v>10387</v>
      </c>
      <c r="D1119" s="155" t="s">
        <v>4025</v>
      </c>
      <c r="E1119" s="165" t="s">
        <v>6532</v>
      </c>
      <c r="F1119" s="155">
        <v>1</v>
      </c>
      <c r="G1119" s="155">
        <v>5.0199999999999996</v>
      </c>
      <c r="H1119" s="155" t="s">
        <v>575</v>
      </c>
      <c r="I1119" s="155"/>
      <c r="J1119" s="201" t="s">
        <v>4063</v>
      </c>
      <c r="K1119" s="201" t="s">
        <v>7096</v>
      </c>
      <c r="L1119" s="202" t="s">
        <v>4064</v>
      </c>
      <c r="M1119" s="202" t="s">
        <v>7097</v>
      </c>
      <c r="N1119" s="202" t="s">
        <v>10025</v>
      </c>
      <c r="O1119" s="202" t="s">
        <v>185</v>
      </c>
    </row>
    <row r="1120" spans="1:15">
      <c r="A1120" s="199">
        <v>1539</v>
      </c>
      <c r="B1120" s="200" t="s">
        <v>5909</v>
      </c>
      <c r="C1120" s="200" t="s">
        <v>10388</v>
      </c>
      <c r="D1120" s="155" t="s">
        <v>4025</v>
      </c>
      <c r="E1120" s="165" t="s">
        <v>6532</v>
      </c>
      <c r="F1120" s="155">
        <v>1</v>
      </c>
      <c r="G1120" s="155">
        <v>5.0199999999999996</v>
      </c>
      <c r="H1120" s="155" t="s">
        <v>575</v>
      </c>
      <c r="I1120" s="155"/>
      <c r="J1120" s="201" t="s">
        <v>5910</v>
      </c>
      <c r="K1120" s="201" t="s">
        <v>7961</v>
      </c>
      <c r="L1120" s="202" t="s">
        <v>5911</v>
      </c>
      <c r="M1120" s="202" t="s">
        <v>7962</v>
      </c>
      <c r="N1120" s="202" t="s">
        <v>2818</v>
      </c>
      <c r="O1120" s="202" t="s">
        <v>185</v>
      </c>
    </row>
    <row r="1121" spans="1:15">
      <c r="A1121" s="199">
        <v>1540</v>
      </c>
      <c r="B1121" s="200" t="s">
        <v>10389</v>
      </c>
      <c r="C1121" s="200" t="s">
        <v>9082</v>
      </c>
      <c r="D1121" s="155" t="s">
        <v>4025</v>
      </c>
      <c r="E1121" s="165" t="s">
        <v>6532</v>
      </c>
      <c r="F1121" s="155">
        <v>1</v>
      </c>
      <c r="G1121" s="155">
        <v>5.0199999999999996</v>
      </c>
      <c r="H1121" s="155" t="s">
        <v>575</v>
      </c>
      <c r="I1121" s="155"/>
      <c r="J1121" s="201" t="s">
        <v>10390</v>
      </c>
      <c r="K1121" s="201" t="s">
        <v>7347</v>
      </c>
      <c r="L1121" s="202" t="s">
        <v>10391</v>
      </c>
      <c r="M1121" s="202" t="s">
        <v>7348</v>
      </c>
      <c r="N1121" s="202" t="s">
        <v>6356</v>
      </c>
      <c r="O1121" s="202" t="s">
        <v>185</v>
      </c>
    </row>
    <row r="1122" spans="1:15">
      <c r="A1122" s="199">
        <v>1541</v>
      </c>
      <c r="B1122" s="200" t="s">
        <v>10392</v>
      </c>
      <c r="C1122" s="200" t="s">
        <v>10393</v>
      </c>
      <c r="D1122" s="155" t="s">
        <v>4025</v>
      </c>
      <c r="E1122" s="165" t="s">
        <v>6532</v>
      </c>
      <c r="F1122" s="155">
        <v>1</v>
      </c>
      <c r="G1122" s="155">
        <v>5.0199999999999996</v>
      </c>
      <c r="H1122" s="155" t="s">
        <v>575</v>
      </c>
      <c r="I1122" s="155"/>
      <c r="J1122" s="201" t="s">
        <v>10394</v>
      </c>
      <c r="K1122" s="201" t="s">
        <v>10395</v>
      </c>
      <c r="L1122" s="202" t="s">
        <v>10396</v>
      </c>
      <c r="M1122" s="202" t="s">
        <v>10397</v>
      </c>
      <c r="N1122" s="202" t="s">
        <v>10398</v>
      </c>
      <c r="O1122" s="202" t="s">
        <v>185</v>
      </c>
    </row>
    <row r="1123" spans="1:15">
      <c r="A1123" s="199">
        <v>1542</v>
      </c>
      <c r="B1123" s="205" t="s">
        <v>10399</v>
      </c>
      <c r="C1123" s="200" t="s">
        <v>6389</v>
      </c>
      <c r="D1123" s="155" t="s">
        <v>4025</v>
      </c>
      <c r="E1123" s="165" t="s">
        <v>6532</v>
      </c>
      <c r="F1123" s="155">
        <v>1</v>
      </c>
      <c r="G1123" s="155">
        <v>5.0199999999999996</v>
      </c>
      <c r="H1123" s="155" t="s">
        <v>575</v>
      </c>
      <c r="I1123" s="155"/>
      <c r="J1123" s="201" t="s">
        <v>10400</v>
      </c>
      <c r="K1123" s="201" t="s">
        <v>6390</v>
      </c>
      <c r="L1123" s="202" t="s">
        <v>10401</v>
      </c>
      <c r="M1123" s="202" t="s">
        <v>6391</v>
      </c>
      <c r="N1123" s="202" t="s">
        <v>10270</v>
      </c>
      <c r="O1123" s="202" t="s">
        <v>185</v>
      </c>
    </row>
    <row r="1124" spans="1:15">
      <c r="A1124" s="199">
        <v>1543</v>
      </c>
      <c r="B1124" s="205" t="s">
        <v>10402</v>
      </c>
      <c r="C1124" s="200" t="s">
        <v>10403</v>
      </c>
      <c r="D1124" s="155" t="s">
        <v>4025</v>
      </c>
      <c r="E1124" s="165" t="s">
        <v>6532</v>
      </c>
      <c r="F1124" s="155">
        <v>1</v>
      </c>
      <c r="G1124" s="155">
        <v>5.0199999999999996</v>
      </c>
      <c r="H1124" s="155" t="s">
        <v>575</v>
      </c>
      <c r="I1124" s="155"/>
      <c r="J1124" s="201" t="s">
        <v>10404</v>
      </c>
      <c r="K1124" s="201" t="s">
        <v>8666</v>
      </c>
      <c r="L1124" s="202" t="s">
        <v>10405</v>
      </c>
      <c r="M1124" s="202" t="s">
        <v>9006</v>
      </c>
      <c r="N1124" s="202" t="s">
        <v>6271</v>
      </c>
      <c r="O1124" s="202" t="s">
        <v>185</v>
      </c>
    </row>
    <row r="1125" spans="1:15">
      <c r="A1125" s="199">
        <v>1544</v>
      </c>
      <c r="B1125" s="205" t="s">
        <v>10406</v>
      </c>
      <c r="C1125" s="200" t="s">
        <v>10407</v>
      </c>
      <c r="D1125" s="155" t="s">
        <v>4025</v>
      </c>
      <c r="E1125" s="165" t="s">
        <v>6532</v>
      </c>
      <c r="F1125" s="155">
        <v>1</v>
      </c>
      <c r="G1125" s="155">
        <v>5.0199999999999996</v>
      </c>
      <c r="H1125" s="155" t="s">
        <v>575</v>
      </c>
      <c r="I1125" s="155"/>
      <c r="J1125" s="201" t="s">
        <v>10408</v>
      </c>
      <c r="K1125" s="201" t="s">
        <v>7834</v>
      </c>
      <c r="L1125" s="202" t="s">
        <v>10409</v>
      </c>
      <c r="M1125" s="202" t="s">
        <v>7835</v>
      </c>
      <c r="N1125" s="202" t="s">
        <v>3467</v>
      </c>
      <c r="O1125" s="202" t="s">
        <v>185</v>
      </c>
    </row>
    <row r="1126" spans="1:15">
      <c r="A1126" s="199">
        <v>1545</v>
      </c>
      <c r="B1126" s="205" t="s">
        <v>10410</v>
      </c>
      <c r="C1126" s="200" t="s">
        <v>10411</v>
      </c>
      <c r="D1126" s="155" t="s">
        <v>4025</v>
      </c>
      <c r="E1126" s="165" t="s">
        <v>4479</v>
      </c>
      <c r="F1126" s="155">
        <v>1</v>
      </c>
      <c r="G1126" s="155">
        <v>5.0199999999999996</v>
      </c>
      <c r="H1126" s="155" t="s">
        <v>575</v>
      </c>
      <c r="I1126" s="155"/>
      <c r="J1126" s="201" t="s">
        <v>8194</v>
      </c>
      <c r="K1126" s="201" t="s">
        <v>7154</v>
      </c>
      <c r="L1126" s="202" t="s">
        <v>8196</v>
      </c>
      <c r="M1126" s="202" t="s">
        <v>7155</v>
      </c>
      <c r="N1126" s="202" t="s">
        <v>6538</v>
      </c>
      <c r="O1126" s="202" t="s">
        <v>185</v>
      </c>
    </row>
    <row r="1127" spans="1:15">
      <c r="A1127" s="199">
        <v>1546</v>
      </c>
      <c r="B1127" s="200" t="s">
        <v>9307</v>
      </c>
      <c r="C1127" s="200" t="s">
        <v>8922</v>
      </c>
      <c r="D1127" s="155" t="s">
        <v>4025</v>
      </c>
      <c r="E1127" s="165" t="s">
        <v>4479</v>
      </c>
      <c r="F1127" s="155">
        <v>1</v>
      </c>
      <c r="G1127" s="155">
        <v>5.0199999999999996</v>
      </c>
      <c r="H1127" s="155" t="s">
        <v>575</v>
      </c>
      <c r="I1127" s="155"/>
      <c r="J1127" s="201" t="s">
        <v>1162</v>
      </c>
      <c r="K1127" s="201" t="s">
        <v>7030</v>
      </c>
      <c r="L1127" s="202" t="s">
        <v>6931</v>
      </c>
      <c r="M1127" s="202" t="s">
        <v>7032</v>
      </c>
      <c r="N1127" s="202" t="s">
        <v>6538</v>
      </c>
      <c r="O1127" s="202" t="s">
        <v>185</v>
      </c>
    </row>
    <row r="1128" spans="1:15">
      <c r="A1128" s="199">
        <v>1547</v>
      </c>
      <c r="B1128" s="200" t="s">
        <v>10412</v>
      </c>
      <c r="C1128" s="200" t="s">
        <v>10413</v>
      </c>
      <c r="D1128" s="155" t="s">
        <v>4025</v>
      </c>
      <c r="E1128" s="165" t="s">
        <v>4479</v>
      </c>
      <c r="F1128" s="155">
        <v>1</v>
      </c>
      <c r="G1128" s="155">
        <v>5.0199999999999996</v>
      </c>
      <c r="H1128" s="155" t="s">
        <v>575</v>
      </c>
      <c r="I1128" s="155"/>
      <c r="J1128" s="201" t="s">
        <v>10414</v>
      </c>
      <c r="K1128" s="201" t="s">
        <v>7126</v>
      </c>
      <c r="L1128" s="202" t="s">
        <v>10415</v>
      </c>
      <c r="M1128" s="202" t="s">
        <v>7127</v>
      </c>
      <c r="N1128" s="202" t="s">
        <v>3160</v>
      </c>
      <c r="O1128" s="202" t="s">
        <v>185</v>
      </c>
    </row>
    <row r="1129" spans="1:15">
      <c r="A1129" s="199">
        <v>1548</v>
      </c>
      <c r="B1129" s="200" t="s">
        <v>10416</v>
      </c>
      <c r="C1129" s="200" t="s">
        <v>10417</v>
      </c>
      <c r="D1129" s="155" t="s">
        <v>4025</v>
      </c>
      <c r="E1129" s="165" t="s">
        <v>4479</v>
      </c>
      <c r="F1129" s="155">
        <v>1</v>
      </c>
      <c r="G1129" s="155">
        <v>5.0199999999999996</v>
      </c>
      <c r="H1129" s="155" t="s">
        <v>575</v>
      </c>
      <c r="I1129" s="155"/>
      <c r="J1129" s="201" t="s">
        <v>10418</v>
      </c>
      <c r="K1129" s="201" t="s">
        <v>6875</v>
      </c>
      <c r="L1129" s="202" t="s">
        <v>10419</v>
      </c>
      <c r="M1129" s="202" t="s">
        <v>6877</v>
      </c>
      <c r="N1129" s="202" t="s">
        <v>6377</v>
      </c>
      <c r="O1129" s="202" t="s">
        <v>185</v>
      </c>
    </row>
    <row r="1130" spans="1:15">
      <c r="A1130" s="199">
        <v>1549</v>
      </c>
      <c r="B1130" s="200" t="s">
        <v>4630</v>
      </c>
      <c r="C1130" s="200" t="s">
        <v>10420</v>
      </c>
      <c r="D1130" s="155" t="s">
        <v>4025</v>
      </c>
      <c r="E1130" s="165" t="s">
        <v>4479</v>
      </c>
      <c r="F1130" s="155">
        <v>1</v>
      </c>
      <c r="G1130" s="155">
        <v>5.0199999999999996</v>
      </c>
      <c r="H1130" s="155" t="s">
        <v>575</v>
      </c>
      <c r="I1130" s="155"/>
      <c r="J1130" s="201" t="s">
        <v>1187</v>
      </c>
      <c r="K1130" s="201" t="s">
        <v>2053</v>
      </c>
      <c r="L1130" s="202" t="s">
        <v>1188</v>
      </c>
      <c r="M1130" s="202" t="s">
        <v>2055</v>
      </c>
      <c r="N1130" s="202" t="s">
        <v>6577</v>
      </c>
      <c r="O1130" s="202" t="s">
        <v>185</v>
      </c>
    </row>
    <row r="1131" spans="1:15">
      <c r="A1131" s="199">
        <v>1550</v>
      </c>
      <c r="B1131" s="200" t="s">
        <v>6306</v>
      </c>
      <c r="C1131" s="200" t="s">
        <v>10421</v>
      </c>
      <c r="D1131" s="155" t="s">
        <v>4025</v>
      </c>
      <c r="E1131" s="165" t="s">
        <v>4479</v>
      </c>
      <c r="F1131" s="155">
        <v>1</v>
      </c>
      <c r="G1131" s="155">
        <v>5.0199999999999996</v>
      </c>
      <c r="H1131" s="155" t="s">
        <v>575</v>
      </c>
      <c r="I1131" s="155"/>
      <c r="J1131" s="201" t="s">
        <v>1780</v>
      </c>
      <c r="K1131" s="201" t="s">
        <v>7745</v>
      </c>
      <c r="L1131" s="202" t="s">
        <v>1781</v>
      </c>
      <c r="M1131" s="202" t="s">
        <v>7747</v>
      </c>
      <c r="N1131" s="202" t="s">
        <v>3660</v>
      </c>
      <c r="O1131" s="202" t="s">
        <v>185</v>
      </c>
    </row>
    <row r="1132" spans="1:15">
      <c r="A1132" s="199">
        <v>1551</v>
      </c>
      <c r="B1132" s="200" t="s">
        <v>9739</v>
      </c>
      <c r="C1132" s="200" t="s">
        <v>10422</v>
      </c>
      <c r="D1132" s="155" t="s">
        <v>4025</v>
      </c>
      <c r="E1132" s="165" t="s">
        <v>4479</v>
      </c>
      <c r="F1132" s="155">
        <v>1</v>
      </c>
      <c r="G1132" s="155">
        <v>5.0199999999999996</v>
      </c>
      <c r="H1132" s="155" t="s">
        <v>575</v>
      </c>
      <c r="I1132" s="155"/>
      <c r="J1132" s="201" t="s">
        <v>1109</v>
      </c>
      <c r="K1132" s="201" t="s">
        <v>7084</v>
      </c>
      <c r="L1132" s="202" t="s">
        <v>1111</v>
      </c>
      <c r="M1132" s="202" t="s">
        <v>7085</v>
      </c>
      <c r="N1132" s="202" t="s">
        <v>3660</v>
      </c>
      <c r="O1132" s="202" t="s">
        <v>185</v>
      </c>
    </row>
    <row r="1133" spans="1:15">
      <c r="A1133" s="199">
        <v>1552</v>
      </c>
      <c r="B1133" s="205" t="s">
        <v>10423</v>
      </c>
      <c r="C1133" s="200" t="s">
        <v>10424</v>
      </c>
      <c r="D1133" s="155" t="s">
        <v>4025</v>
      </c>
      <c r="E1133" s="165" t="s">
        <v>4479</v>
      </c>
      <c r="F1133" s="155">
        <v>1</v>
      </c>
      <c r="G1133" s="155">
        <v>5.0199999999999996</v>
      </c>
      <c r="H1133" s="155" t="s">
        <v>575</v>
      </c>
      <c r="I1133" s="155"/>
      <c r="J1133" s="201" t="s">
        <v>7691</v>
      </c>
      <c r="K1133" s="201" t="s">
        <v>4973</v>
      </c>
      <c r="L1133" s="202" t="s">
        <v>10425</v>
      </c>
      <c r="M1133" s="202" t="s">
        <v>4974</v>
      </c>
      <c r="N1133" s="202" t="s">
        <v>3580</v>
      </c>
      <c r="O1133" s="202" t="s">
        <v>185</v>
      </c>
    </row>
    <row r="1134" spans="1:15">
      <c r="A1134" s="199">
        <v>1553</v>
      </c>
      <c r="B1134" s="205" t="s">
        <v>10426</v>
      </c>
      <c r="C1134" s="200" t="s">
        <v>10427</v>
      </c>
      <c r="D1134" s="155" t="s">
        <v>4025</v>
      </c>
      <c r="E1134" s="165" t="s">
        <v>4479</v>
      </c>
      <c r="F1134" s="155">
        <v>1</v>
      </c>
      <c r="G1134" s="155">
        <v>5.0199999999999996</v>
      </c>
      <c r="H1134" s="155" t="s">
        <v>575</v>
      </c>
      <c r="I1134" s="155"/>
      <c r="J1134" s="201" t="s">
        <v>798</v>
      </c>
      <c r="K1134" s="201" t="s">
        <v>7779</v>
      </c>
      <c r="L1134" s="202" t="s">
        <v>800</v>
      </c>
      <c r="M1134" s="202" t="s">
        <v>7781</v>
      </c>
      <c r="N1134" s="202" t="s">
        <v>10225</v>
      </c>
      <c r="O1134" s="202" t="s">
        <v>185</v>
      </c>
    </row>
    <row r="1135" spans="1:15">
      <c r="A1135" s="199">
        <v>1554</v>
      </c>
      <c r="B1135" s="205" t="s">
        <v>10428</v>
      </c>
      <c r="C1135" s="200" t="s">
        <v>10429</v>
      </c>
      <c r="D1135" s="155" t="s">
        <v>4025</v>
      </c>
      <c r="E1135" s="165" t="s">
        <v>4479</v>
      </c>
      <c r="F1135" s="155">
        <v>1</v>
      </c>
      <c r="G1135" s="155">
        <v>5.0199999999999996</v>
      </c>
      <c r="H1135" s="155" t="s">
        <v>575</v>
      </c>
      <c r="I1135" s="155"/>
      <c r="J1135" s="201" t="s">
        <v>6687</v>
      </c>
      <c r="K1135" s="201" t="s">
        <v>6978</v>
      </c>
      <c r="L1135" s="202" t="s">
        <v>6688</v>
      </c>
      <c r="M1135" s="202" t="s">
        <v>6979</v>
      </c>
      <c r="N1135" s="202" t="s">
        <v>10430</v>
      </c>
      <c r="O1135" s="202" t="s">
        <v>185</v>
      </c>
    </row>
    <row r="1136" spans="1:15">
      <c r="A1136" s="199">
        <v>1555</v>
      </c>
      <c r="B1136" s="200" t="s">
        <v>4265</v>
      </c>
      <c r="C1136" s="200" t="s">
        <v>10431</v>
      </c>
      <c r="D1136" s="155" t="s">
        <v>4025</v>
      </c>
      <c r="E1136" s="165" t="s">
        <v>4635</v>
      </c>
      <c r="F1136" s="155">
        <v>2</v>
      </c>
      <c r="G1136" s="192">
        <v>5.0999999999999996</v>
      </c>
      <c r="H1136" s="155" t="s">
        <v>575</v>
      </c>
      <c r="I1136" s="155"/>
      <c r="J1136" s="201" t="s">
        <v>535</v>
      </c>
      <c r="K1136" s="201" t="s">
        <v>6965</v>
      </c>
      <c r="L1136" s="202" t="s">
        <v>537</v>
      </c>
      <c r="M1136" s="202" t="s">
        <v>4933</v>
      </c>
      <c r="N1136" s="202" t="s">
        <v>4738</v>
      </c>
      <c r="O1136" s="202" t="s">
        <v>185</v>
      </c>
    </row>
    <row r="1137" spans="1:15">
      <c r="A1137" s="199">
        <v>1556</v>
      </c>
      <c r="B1137" s="200" t="s">
        <v>10432</v>
      </c>
      <c r="C1137" s="200" t="s">
        <v>10433</v>
      </c>
      <c r="D1137" s="155" t="s">
        <v>4025</v>
      </c>
      <c r="E1137" s="165" t="s">
        <v>4635</v>
      </c>
      <c r="F1137" s="155">
        <v>1</v>
      </c>
      <c r="G1137" s="155">
        <v>5.0199999999999996</v>
      </c>
      <c r="H1137" s="155" t="s">
        <v>575</v>
      </c>
      <c r="I1137" s="155"/>
      <c r="J1137" s="201" t="s">
        <v>1995</v>
      </c>
      <c r="K1137" s="201" t="s">
        <v>10434</v>
      </c>
      <c r="L1137" s="202" t="s">
        <v>1997</v>
      </c>
      <c r="M1137" s="202" t="s">
        <v>10435</v>
      </c>
      <c r="N1137" s="202" t="s">
        <v>3160</v>
      </c>
      <c r="O1137" s="202" t="s">
        <v>185</v>
      </c>
    </row>
    <row r="1138" spans="1:15">
      <c r="A1138" s="199">
        <v>1557</v>
      </c>
      <c r="B1138" s="200" t="s">
        <v>10436</v>
      </c>
      <c r="C1138" s="200" t="s">
        <v>10437</v>
      </c>
      <c r="D1138" s="155" t="s">
        <v>4025</v>
      </c>
      <c r="E1138" s="165" t="s">
        <v>4635</v>
      </c>
      <c r="F1138" s="155">
        <v>1</v>
      </c>
      <c r="G1138" s="155">
        <v>5.0199999999999996</v>
      </c>
      <c r="H1138" s="155" t="s">
        <v>575</v>
      </c>
      <c r="I1138" s="155"/>
      <c r="J1138" s="201" t="s">
        <v>10438</v>
      </c>
      <c r="K1138" s="201" t="s">
        <v>10122</v>
      </c>
      <c r="L1138" s="202" t="s">
        <v>10439</v>
      </c>
      <c r="M1138" s="202" t="s">
        <v>10123</v>
      </c>
      <c r="N1138" s="202" t="s">
        <v>10440</v>
      </c>
      <c r="O1138" s="202" t="s">
        <v>185</v>
      </c>
    </row>
    <row r="1139" spans="1:15">
      <c r="A1139" s="199">
        <v>1558</v>
      </c>
      <c r="B1139" s="200" t="s">
        <v>10441</v>
      </c>
      <c r="C1139" s="200" t="s">
        <v>10442</v>
      </c>
      <c r="D1139" s="155" t="s">
        <v>4025</v>
      </c>
      <c r="E1139" s="165" t="s">
        <v>4635</v>
      </c>
      <c r="F1139" s="155">
        <v>1</v>
      </c>
      <c r="G1139" s="155">
        <v>5.0199999999999996</v>
      </c>
      <c r="H1139" s="155" t="s">
        <v>575</v>
      </c>
      <c r="I1139" s="155"/>
      <c r="J1139" s="201" t="s">
        <v>1596</v>
      </c>
      <c r="K1139" s="201" t="s">
        <v>7233</v>
      </c>
      <c r="L1139" s="202" t="s">
        <v>1598</v>
      </c>
      <c r="M1139" s="202" t="s">
        <v>7234</v>
      </c>
      <c r="N1139" s="202" t="s">
        <v>3156</v>
      </c>
      <c r="O1139" s="202" t="s">
        <v>185</v>
      </c>
    </row>
    <row r="1140" spans="1:15">
      <c r="A1140" s="199">
        <v>1559</v>
      </c>
      <c r="B1140" s="200" t="s">
        <v>10443</v>
      </c>
      <c r="C1140" s="200" t="s">
        <v>10444</v>
      </c>
      <c r="D1140" s="155" t="s">
        <v>4025</v>
      </c>
      <c r="E1140" s="165" t="s">
        <v>4635</v>
      </c>
      <c r="F1140" s="155">
        <v>1</v>
      </c>
      <c r="G1140" s="155">
        <v>5.0199999999999996</v>
      </c>
      <c r="H1140" s="155" t="s">
        <v>575</v>
      </c>
      <c r="I1140" s="155"/>
      <c r="J1140" s="201" t="s">
        <v>1919</v>
      </c>
      <c r="K1140" s="201" t="s">
        <v>10445</v>
      </c>
      <c r="L1140" s="202" t="s">
        <v>2891</v>
      </c>
      <c r="M1140" s="202" t="s">
        <v>10446</v>
      </c>
      <c r="N1140" s="202" t="s">
        <v>3269</v>
      </c>
      <c r="O1140" s="202" t="s">
        <v>185</v>
      </c>
    </row>
    <row r="1141" spans="1:15">
      <c r="A1141" s="199">
        <v>1560</v>
      </c>
      <c r="B1141" s="200" t="s">
        <v>10447</v>
      </c>
      <c r="C1141" s="200" t="s">
        <v>10448</v>
      </c>
      <c r="D1141" s="155" t="s">
        <v>4025</v>
      </c>
      <c r="E1141" s="165" t="s">
        <v>4635</v>
      </c>
      <c r="F1141" s="155">
        <v>1</v>
      </c>
      <c r="G1141" s="155">
        <v>5.0199999999999996</v>
      </c>
      <c r="H1141" s="155" t="s">
        <v>575</v>
      </c>
      <c r="I1141" s="155"/>
      <c r="J1141" s="201" t="s">
        <v>2047</v>
      </c>
      <c r="K1141" s="201" t="s">
        <v>7761</v>
      </c>
      <c r="L1141" s="202" t="s">
        <v>2048</v>
      </c>
      <c r="M1141" s="202" t="s">
        <v>7762</v>
      </c>
      <c r="N1141" s="202" t="s">
        <v>6294</v>
      </c>
      <c r="O1141" s="202" t="s">
        <v>185</v>
      </c>
    </row>
    <row r="1142" spans="1:15">
      <c r="A1142" s="199">
        <v>1561</v>
      </c>
      <c r="B1142" s="200" t="s">
        <v>1329</v>
      </c>
      <c r="C1142" s="200" t="s">
        <v>10449</v>
      </c>
      <c r="D1142" s="155" t="s">
        <v>4025</v>
      </c>
      <c r="E1142" s="165" t="s">
        <v>4635</v>
      </c>
      <c r="F1142" s="155">
        <v>1</v>
      </c>
      <c r="G1142" s="155">
        <v>5.0199999999999996</v>
      </c>
      <c r="H1142" s="155" t="s">
        <v>575</v>
      </c>
      <c r="I1142" s="155"/>
      <c r="J1142" s="201" t="s">
        <v>827</v>
      </c>
      <c r="K1142" s="201" t="s">
        <v>7000</v>
      </c>
      <c r="L1142" s="202" t="s">
        <v>829</v>
      </c>
      <c r="M1142" s="202" t="s">
        <v>7001</v>
      </c>
      <c r="N1142" s="202" t="s">
        <v>10450</v>
      </c>
      <c r="O1142" s="202" t="s">
        <v>185</v>
      </c>
    </row>
    <row r="1143" spans="1:15">
      <c r="A1143" s="199">
        <v>1562</v>
      </c>
      <c r="B1143" s="200" t="s">
        <v>10451</v>
      </c>
      <c r="C1143" s="200" t="s">
        <v>10452</v>
      </c>
      <c r="D1143" s="155" t="s">
        <v>4025</v>
      </c>
      <c r="E1143" s="165" t="s">
        <v>4635</v>
      </c>
      <c r="F1143" s="155">
        <v>1</v>
      </c>
      <c r="G1143" s="155">
        <v>5.0199999999999996</v>
      </c>
      <c r="H1143" s="155" t="s">
        <v>575</v>
      </c>
      <c r="I1143" s="155"/>
      <c r="J1143" s="201" t="s">
        <v>10453</v>
      </c>
      <c r="K1143" s="201" t="s">
        <v>7113</v>
      </c>
      <c r="L1143" s="202" t="s">
        <v>10454</v>
      </c>
      <c r="M1143" s="202" t="s">
        <v>6899</v>
      </c>
      <c r="N1143" s="202" t="s">
        <v>6542</v>
      </c>
      <c r="O1143" s="202" t="s">
        <v>185</v>
      </c>
    </row>
    <row r="1144" spans="1:15">
      <c r="A1144" s="199">
        <v>1563</v>
      </c>
      <c r="B1144" s="200" t="s">
        <v>10455</v>
      </c>
      <c r="C1144" s="200" t="s">
        <v>10456</v>
      </c>
      <c r="D1144" s="155" t="s">
        <v>4025</v>
      </c>
      <c r="E1144" s="165" t="s">
        <v>4635</v>
      </c>
      <c r="F1144" s="155">
        <v>1</v>
      </c>
      <c r="G1144" s="155">
        <v>5.0199999999999996</v>
      </c>
      <c r="H1144" s="155" t="s">
        <v>575</v>
      </c>
      <c r="I1144" s="155"/>
      <c r="J1144" s="201" t="s">
        <v>10457</v>
      </c>
      <c r="K1144" s="201" t="s">
        <v>10458</v>
      </c>
      <c r="L1144" s="202" t="s">
        <v>10459</v>
      </c>
      <c r="M1144" s="202" t="s">
        <v>10460</v>
      </c>
      <c r="N1144" s="202" t="s">
        <v>6008</v>
      </c>
      <c r="O1144" s="202" t="s">
        <v>185</v>
      </c>
    </row>
    <row r="1145" spans="1:15">
      <c r="A1145" s="199">
        <v>1564</v>
      </c>
      <c r="B1145" s="200" t="s">
        <v>1831</v>
      </c>
      <c r="C1145" s="200" t="s">
        <v>10461</v>
      </c>
      <c r="D1145" s="155" t="s">
        <v>4025</v>
      </c>
      <c r="E1145" s="165" t="s">
        <v>4635</v>
      </c>
      <c r="F1145" s="155">
        <v>1</v>
      </c>
      <c r="G1145" s="155">
        <v>5.0199999999999996</v>
      </c>
      <c r="H1145" s="155" t="s">
        <v>575</v>
      </c>
      <c r="I1145" s="155"/>
      <c r="J1145" s="201" t="s">
        <v>1833</v>
      </c>
      <c r="K1145" s="201" t="s">
        <v>6978</v>
      </c>
      <c r="L1145" s="202" t="s">
        <v>1835</v>
      </c>
      <c r="M1145" s="202" t="s">
        <v>6979</v>
      </c>
      <c r="N1145" s="202" t="s">
        <v>3704</v>
      </c>
      <c r="O1145" s="202" t="s">
        <v>185</v>
      </c>
    </row>
    <row r="1146" spans="1:15">
      <c r="A1146" s="199">
        <v>1565</v>
      </c>
      <c r="B1146" s="200" t="s">
        <v>10462</v>
      </c>
      <c r="C1146" s="200" t="s">
        <v>10463</v>
      </c>
      <c r="D1146" s="155" t="s">
        <v>4025</v>
      </c>
      <c r="E1146" s="165" t="s">
        <v>4635</v>
      </c>
      <c r="F1146" s="155">
        <v>1</v>
      </c>
      <c r="G1146" s="155">
        <v>5.0199999999999996</v>
      </c>
      <c r="H1146" s="155" t="s">
        <v>575</v>
      </c>
      <c r="I1146" s="155"/>
      <c r="J1146" s="201" t="s">
        <v>4954</v>
      </c>
      <c r="K1146" s="201" t="s">
        <v>6801</v>
      </c>
      <c r="L1146" s="202" t="s">
        <v>4955</v>
      </c>
      <c r="M1146" s="202" t="s">
        <v>6803</v>
      </c>
      <c r="N1146" s="202" t="s">
        <v>10049</v>
      </c>
      <c r="O1146" s="202" t="s">
        <v>185</v>
      </c>
    </row>
    <row r="1147" spans="1:15">
      <c r="A1147" s="199">
        <v>1566</v>
      </c>
      <c r="B1147" s="200" t="s">
        <v>10464</v>
      </c>
      <c r="C1147" s="200" t="s">
        <v>10465</v>
      </c>
      <c r="D1147" s="155" t="s">
        <v>4025</v>
      </c>
      <c r="E1147" s="165" t="s">
        <v>4635</v>
      </c>
      <c r="F1147" s="155">
        <v>1</v>
      </c>
      <c r="G1147" s="155">
        <v>5.0199999999999996</v>
      </c>
      <c r="H1147" s="155" t="s">
        <v>575</v>
      </c>
      <c r="I1147" s="155"/>
      <c r="J1147" s="201" t="s">
        <v>10466</v>
      </c>
      <c r="K1147" s="201" t="s">
        <v>7553</v>
      </c>
      <c r="L1147" s="202" t="s">
        <v>10467</v>
      </c>
      <c r="M1147" s="202" t="s">
        <v>7554</v>
      </c>
      <c r="N1147" s="202" t="s">
        <v>6628</v>
      </c>
      <c r="O1147" s="202" t="s">
        <v>185</v>
      </c>
    </row>
    <row r="1148" spans="1:15">
      <c r="A1148" s="199">
        <v>1567</v>
      </c>
      <c r="B1148" s="200" t="s">
        <v>2553</v>
      </c>
      <c r="C1148" s="200" t="s">
        <v>10468</v>
      </c>
      <c r="D1148" s="155" t="s">
        <v>4025</v>
      </c>
      <c r="E1148" s="165" t="s">
        <v>4635</v>
      </c>
      <c r="F1148" s="155">
        <v>1</v>
      </c>
      <c r="G1148" s="155">
        <v>5.0199999999999996</v>
      </c>
      <c r="H1148" s="155" t="s">
        <v>575</v>
      </c>
      <c r="I1148" s="155"/>
      <c r="J1148" s="201" t="s">
        <v>466</v>
      </c>
      <c r="K1148" s="201" t="s">
        <v>6965</v>
      </c>
      <c r="L1148" s="202" t="s">
        <v>468</v>
      </c>
      <c r="M1148" s="202" t="s">
        <v>4933</v>
      </c>
      <c r="N1148" s="202" t="s">
        <v>3485</v>
      </c>
      <c r="O1148" s="202" t="s">
        <v>185</v>
      </c>
    </row>
    <row r="1149" spans="1:15">
      <c r="A1149" s="199">
        <v>1568</v>
      </c>
      <c r="B1149" s="200" t="s">
        <v>3669</v>
      </c>
      <c r="C1149" s="200" t="s">
        <v>10469</v>
      </c>
      <c r="D1149" s="155" t="s">
        <v>4025</v>
      </c>
      <c r="E1149" s="165" t="s">
        <v>4635</v>
      </c>
      <c r="F1149" s="155">
        <v>1</v>
      </c>
      <c r="G1149" s="155">
        <v>5.0199999999999996</v>
      </c>
      <c r="H1149" s="155" t="s">
        <v>575</v>
      </c>
      <c r="I1149" s="155"/>
      <c r="J1149" s="201" t="s">
        <v>2627</v>
      </c>
      <c r="K1149" s="201" t="s">
        <v>8721</v>
      </c>
      <c r="L1149" s="202" t="s">
        <v>1989</v>
      </c>
      <c r="M1149" s="202" t="s">
        <v>8722</v>
      </c>
      <c r="N1149" s="202" t="s">
        <v>6558</v>
      </c>
      <c r="O1149" s="202" t="s">
        <v>185</v>
      </c>
    </row>
    <row r="1150" spans="1:15">
      <c r="A1150" s="199">
        <v>1569</v>
      </c>
      <c r="B1150" s="200" t="s">
        <v>10470</v>
      </c>
      <c r="C1150" s="200" t="s">
        <v>10471</v>
      </c>
      <c r="D1150" s="155" t="s">
        <v>4025</v>
      </c>
      <c r="E1150" s="165" t="s">
        <v>4635</v>
      </c>
      <c r="F1150" s="155">
        <v>1</v>
      </c>
      <c r="G1150" s="155">
        <v>5.0199999999999996</v>
      </c>
      <c r="H1150" s="155" t="s">
        <v>575</v>
      </c>
      <c r="I1150" s="155"/>
      <c r="J1150" s="201" t="s">
        <v>8048</v>
      </c>
      <c r="K1150" s="201" t="s">
        <v>6915</v>
      </c>
      <c r="L1150" s="202" t="s">
        <v>8049</v>
      </c>
      <c r="M1150" s="202" t="s">
        <v>6917</v>
      </c>
      <c r="N1150" s="202" t="s">
        <v>10259</v>
      </c>
      <c r="O1150" s="202" t="s">
        <v>185</v>
      </c>
    </row>
    <row r="1151" spans="1:15">
      <c r="A1151" s="199">
        <v>1570</v>
      </c>
      <c r="B1151" s="200" t="s">
        <v>10472</v>
      </c>
      <c r="C1151" s="200" t="s">
        <v>10473</v>
      </c>
      <c r="D1151" s="155" t="s">
        <v>4025</v>
      </c>
      <c r="E1151" s="165" t="s">
        <v>4635</v>
      </c>
      <c r="F1151" s="155">
        <v>1</v>
      </c>
      <c r="G1151" s="155">
        <v>5.0199999999999996</v>
      </c>
      <c r="H1151" s="155" t="s">
        <v>575</v>
      </c>
      <c r="I1151" s="155"/>
      <c r="J1151" s="201" t="s">
        <v>10253</v>
      </c>
      <c r="K1151" s="201" t="s">
        <v>5050</v>
      </c>
      <c r="L1151" s="202" t="s">
        <v>10254</v>
      </c>
      <c r="M1151" s="202" t="s">
        <v>5052</v>
      </c>
      <c r="N1151" s="202" t="s">
        <v>3067</v>
      </c>
      <c r="O1151" s="202" t="s">
        <v>185</v>
      </c>
    </row>
    <row r="1152" spans="1:15">
      <c r="A1152" s="199">
        <v>1571</v>
      </c>
      <c r="B1152" s="200" t="s">
        <v>4642</v>
      </c>
      <c r="C1152" s="200" t="s">
        <v>7744</v>
      </c>
      <c r="D1152" s="155" t="s">
        <v>4025</v>
      </c>
      <c r="E1152" s="165" t="s">
        <v>4635</v>
      </c>
      <c r="F1152" s="155">
        <v>1</v>
      </c>
      <c r="G1152" s="155">
        <v>5.0199999999999996</v>
      </c>
      <c r="H1152" s="155" t="s">
        <v>575</v>
      </c>
      <c r="I1152" s="155"/>
      <c r="J1152" s="201" t="s">
        <v>1137</v>
      </c>
      <c r="K1152" s="201" t="s">
        <v>7745</v>
      </c>
      <c r="L1152" s="202" t="s">
        <v>1139</v>
      </c>
      <c r="M1152" s="202" t="s">
        <v>7747</v>
      </c>
      <c r="N1152" s="202" t="s">
        <v>10474</v>
      </c>
      <c r="O1152" s="202" t="s">
        <v>185</v>
      </c>
    </row>
    <row r="1153" spans="1:15">
      <c r="A1153" s="199">
        <v>1572</v>
      </c>
      <c r="B1153" s="200" t="s">
        <v>8724</v>
      </c>
      <c r="C1153" s="200" t="s">
        <v>10475</v>
      </c>
      <c r="D1153" s="155" t="s">
        <v>4025</v>
      </c>
      <c r="E1153" s="165" t="s">
        <v>4635</v>
      </c>
      <c r="F1153" s="155">
        <v>1</v>
      </c>
      <c r="G1153" s="155">
        <v>5.0199999999999996</v>
      </c>
      <c r="H1153" s="155" t="s">
        <v>575</v>
      </c>
      <c r="I1153" s="155"/>
      <c r="J1153" s="201" t="s">
        <v>500</v>
      </c>
      <c r="K1153" s="201" t="s">
        <v>6806</v>
      </c>
      <c r="L1153" s="202" t="s">
        <v>502</v>
      </c>
      <c r="M1153" s="202" t="s">
        <v>6807</v>
      </c>
      <c r="N1153" s="202" t="s">
        <v>10476</v>
      </c>
      <c r="O1153" s="202" t="s">
        <v>185</v>
      </c>
    </row>
    <row r="1154" spans="1:15">
      <c r="A1154" s="199">
        <v>1573</v>
      </c>
      <c r="B1154" s="200" t="s">
        <v>8724</v>
      </c>
      <c r="C1154" s="200" t="s">
        <v>10477</v>
      </c>
      <c r="D1154" s="155" t="s">
        <v>4025</v>
      </c>
      <c r="E1154" s="165" t="s">
        <v>4635</v>
      </c>
      <c r="F1154" s="155">
        <v>1</v>
      </c>
      <c r="G1154" s="155">
        <v>5.0199999999999996</v>
      </c>
      <c r="H1154" s="155" t="s">
        <v>575</v>
      </c>
      <c r="I1154" s="155"/>
      <c r="J1154" s="201" t="s">
        <v>500</v>
      </c>
      <c r="K1154" s="201" t="s">
        <v>6875</v>
      </c>
      <c r="L1154" s="202" t="s">
        <v>502</v>
      </c>
      <c r="M1154" s="202" t="s">
        <v>6877</v>
      </c>
      <c r="N1154" s="202" t="s">
        <v>6151</v>
      </c>
      <c r="O1154" s="202" t="s">
        <v>185</v>
      </c>
    </row>
    <row r="1155" spans="1:15">
      <c r="A1155" s="199">
        <v>1574</v>
      </c>
      <c r="B1155" s="200" t="s">
        <v>9248</v>
      </c>
      <c r="C1155" s="200" t="s">
        <v>10478</v>
      </c>
      <c r="D1155" s="155" t="s">
        <v>4025</v>
      </c>
      <c r="E1155" s="165" t="s">
        <v>4635</v>
      </c>
      <c r="F1155" s="155">
        <v>1</v>
      </c>
      <c r="G1155" s="155">
        <v>5.0199999999999996</v>
      </c>
      <c r="H1155" s="155" t="s">
        <v>575</v>
      </c>
      <c r="I1155" s="155"/>
      <c r="J1155" s="201" t="s">
        <v>7532</v>
      </c>
      <c r="K1155" s="201" t="s">
        <v>7030</v>
      </c>
      <c r="L1155" s="202" t="s">
        <v>7533</v>
      </c>
      <c r="M1155" s="202" t="s">
        <v>7032</v>
      </c>
      <c r="N1155" s="202" t="s">
        <v>3215</v>
      </c>
      <c r="O1155" s="202" t="s">
        <v>185</v>
      </c>
    </row>
    <row r="1156" spans="1:15">
      <c r="A1156" s="199">
        <v>1575</v>
      </c>
      <c r="B1156" s="200" t="s">
        <v>4172</v>
      </c>
      <c r="C1156" s="200" t="s">
        <v>10479</v>
      </c>
      <c r="D1156" s="155" t="s">
        <v>4025</v>
      </c>
      <c r="E1156" s="165" t="s">
        <v>5792</v>
      </c>
      <c r="F1156" s="155">
        <v>1</v>
      </c>
      <c r="G1156" s="155">
        <v>5.0199999999999996</v>
      </c>
      <c r="H1156" s="155" t="s">
        <v>575</v>
      </c>
      <c r="I1156" s="155"/>
      <c r="J1156" s="201" t="s">
        <v>3980</v>
      </c>
      <c r="K1156" s="201" t="s">
        <v>1537</v>
      </c>
      <c r="L1156" s="202" t="s">
        <v>3982</v>
      </c>
      <c r="M1156" s="202" t="s">
        <v>1539</v>
      </c>
      <c r="N1156" s="202" t="s">
        <v>6454</v>
      </c>
      <c r="O1156" s="202" t="s">
        <v>185</v>
      </c>
    </row>
    <row r="1157" spans="1:15">
      <c r="A1157" s="199">
        <v>1576</v>
      </c>
      <c r="B1157" s="200" t="s">
        <v>5069</v>
      </c>
      <c r="C1157" s="200" t="s">
        <v>10480</v>
      </c>
      <c r="D1157" s="155" t="s">
        <v>4025</v>
      </c>
      <c r="E1157" s="165" t="s">
        <v>5792</v>
      </c>
      <c r="F1157" s="155">
        <v>1</v>
      </c>
      <c r="G1157" s="155">
        <v>5.0199999999999996</v>
      </c>
      <c r="H1157" s="155" t="s">
        <v>575</v>
      </c>
      <c r="I1157" s="155"/>
      <c r="J1157" s="201" t="s">
        <v>1422</v>
      </c>
      <c r="K1157" s="201" t="s">
        <v>7454</v>
      </c>
      <c r="L1157" s="202" t="s">
        <v>1423</v>
      </c>
      <c r="M1157" s="202" t="s">
        <v>7455</v>
      </c>
      <c r="N1157" s="202" t="s">
        <v>10481</v>
      </c>
      <c r="O1157" s="202" t="s">
        <v>185</v>
      </c>
    </row>
    <row r="1158" spans="1:15">
      <c r="A1158" s="199">
        <v>1577</v>
      </c>
      <c r="B1158" s="200" t="s">
        <v>4994</v>
      </c>
      <c r="C1158" s="200" t="s">
        <v>10482</v>
      </c>
      <c r="D1158" s="155" t="s">
        <v>4025</v>
      </c>
      <c r="E1158" s="165" t="s">
        <v>5059</v>
      </c>
      <c r="F1158" s="155">
        <v>1</v>
      </c>
      <c r="G1158" s="155">
        <v>5.07</v>
      </c>
      <c r="H1158" s="155" t="s">
        <v>575</v>
      </c>
      <c r="I1158" s="155"/>
      <c r="J1158" s="201" t="s">
        <v>1803</v>
      </c>
      <c r="K1158" s="201" t="s">
        <v>7779</v>
      </c>
      <c r="L1158" s="202" t="s">
        <v>4996</v>
      </c>
      <c r="M1158" s="202" t="s">
        <v>7781</v>
      </c>
      <c r="N1158" s="202" t="s">
        <v>10340</v>
      </c>
      <c r="O1158" s="202" t="s">
        <v>185</v>
      </c>
    </row>
    <row r="1159" spans="1:15">
      <c r="A1159" s="199">
        <v>1578</v>
      </c>
      <c r="B1159" s="200" t="s">
        <v>4402</v>
      </c>
      <c r="C1159" s="200" t="s">
        <v>10483</v>
      </c>
      <c r="D1159" s="155" t="s">
        <v>4025</v>
      </c>
      <c r="E1159" s="165" t="s">
        <v>5059</v>
      </c>
      <c r="F1159" s="155">
        <v>1</v>
      </c>
      <c r="G1159" s="155">
        <v>5.07</v>
      </c>
      <c r="H1159" s="155" t="s">
        <v>575</v>
      </c>
      <c r="I1159" s="155"/>
      <c r="J1159" s="201" t="s">
        <v>1109</v>
      </c>
      <c r="K1159" s="201" t="s">
        <v>7419</v>
      </c>
      <c r="L1159" s="202" t="s">
        <v>1111</v>
      </c>
      <c r="M1159" s="202" t="s">
        <v>7420</v>
      </c>
      <c r="N1159" s="202" t="s">
        <v>10484</v>
      </c>
      <c r="O1159" s="202" t="s">
        <v>185</v>
      </c>
    </row>
    <row r="1160" spans="1:15">
      <c r="A1160" s="199">
        <v>1579</v>
      </c>
      <c r="B1160" s="200" t="s">
        <v>6676</v>
      </c>
      <c r="C1160" s="200" t="s">
        <v>10485</v>
      </c>
      <c r="D1160" s="155" t="s">
        <v>4025</v>
      </c>
      <c r="E1160" s="165" t="s">
        <v>5059</v>
      </c>
      <c r="F1160" s="155">
        <v>1</v>
      </c>
      <c r="G1160" s="155">
        <v>5.07</v>
      </c>
      <c r="H1160" s="155" t="s">
        <v>575</v>
      </c>
      <c r="I1160" s="155"/>
      <c r="J1160" s="201" t="s">
        <v>827</v>
      </c>
      <c r="K1160" s="201" t="s">
        <v>7202</v>
      </c>
      <c r="L1160" s="202" t="s">
        <v>829</v>
      </c>
      <c r="M1160" s="202" t="s">
        <v>7203</v>
      </c>
      <c r="N1160" s="202" t="s">
        <v>10486</v>
      </c>
      <c r="O1160" s="202" t="s">
        <v>185</v>
      </c>
    </row>
    <row r="1161" spans="1:15">
      <c r="A1161" s="199">
        <v>1580</v>
      </c>
      <c r="B1161" s="200" t="s">
        <v>5180</v>
      </c>
      <c r="C1161" s="200" t="s">
        <v>10098</v>
      </c>
      <c r="D1161" s="155" t="s">
        <v>4025</v>
      </c>
      <c r="E1161" s="165" t="s">
        <v>5059</v>
      </c>
      <c r="F1161" s="155">
        <v>1</v>
      </c>
      <c r="G1161" s="155">
        <v>5.07</v>
      </c>
      <c r="H1161" s="155" t="s">
        <v>575</v>
      </c>
      <c r="I1161" s="155"/>
      <c r="J1161" s="201" t="s">
        <v>10487</v>
      </c>
      <c r="K1161" s="201" t="s">
        <v>6983</v>
      </c>
      <c r="L1161" s="202" t="s">
        <v>10488</v>
      </c>
      <c r="M1161" s="202" t="s">
        <v>6985</v>
      </c>
      <c r="N1161" s="202" t="s">
        <v>10120</v>
      </c>
      <c r="O1161" s="202" t="s">
        <v>185</v>
      </c>
    </row>
    <row r="1162" spans="1:15">
      <c r="A1162" s="199">
        <v>1581</v>
      </c>
      <c r="B1162" s="200" t="s">
        <v>10489</v>
      </c>
      <c r="C1162" s="200" t="s">
        <v>10490</v>
      </c>
      <c r="D1162" s="155" t="s">
        <v>4025</v>
      </c>
      <c r="E1162" s="165" t="s">
        <v>4376</v>
      </c>
      <c r="F1162" s="155">
        <v>1</v>
      </c>
      <c r="G1162" s="155">
        <v>5.07</v>
      </c>
      <c r="H1162" s="155" t="s">
        <v>2759</v>
      </c>
      <c r="I1162" s="155"/>
      <c r="J1162" s="201" t="s">
        <v>6438</v>
      </c>
      <c r="K1162" s="201" t="s">
        <v>10491</v>
      </c>
      <c r="L1162" s="202" t="s">
        <v>6439</v>
      </c>
      <c r="M1162" s="202" t="s">
        <v>10492</v>
      </c>
      <c r="N1162" s="202" t="s">
        <v>6008</v>
      </c>
      <c r="O1162" s="202" t="s">
        <v>185</v>
      </c>
    </row>
    <row r="1163" spans="1:15">
      <c r="A1163" s="199">
        <v>1582</v>
      </c>
      <c r="B1163" s="205" t="s">
        <v>4031</v>
      </c>
      <c r="C1163" s="205" t="s">
        <v>10493</v>
      </c>
      <c r="D1163" s="155" t="s">
        <v>4025</v>
      </c>
      <c r="E1163" s="206" t="s">
        <v>4376</v>
      </c>
      <c r="F1163" s="207">
        <v>1</v>
      </c>
      <c r="G1163" s="155">
        <v>5.07</v>
      </c>
      <c r="H1163" s="155" t="s">
        <v>2759</v>
      </c>
      <c r="I1163" s="207"/>
      <c r="J1163" s="208" t="s">
        <v>589</v>
      </c>
      <c r="K1163" s="208" t="s">
        <v>7178</v>
      </c>
      <c r="L1163" s="202" t="s">
        <v>591</v>
      </c>
      <c r="M1163" s="202" t="s">
        <v>7179</v>
      </c>
      <c r="N1163" s="202" t="s">
        <v>6392</v>
      </c>
      <c r="O1163" s="202" t="s">
        <v>185</v>
      </c>
    </row>
    <row r="1164" spans="1:15">
      <c r="A1164" s="199">
        <v>1583</v>
      </c>
      <c r="B1164" s="205" t="s">
        <v>10494</v>
      </c>
      <c r="C1164" s="205" t="s">
        <v>10495</v>
      </c>
      <c r="D1164" s="155" t="s">
        <v>4025</v>
      </c>
      <c r="E1164" s="206" t="s">
        <v>4376</v>
      </c>
      <c r="F1164" s="207">
        <v>1</v>
      </c>
      <c r="G1164" s="155">
        <v>5.07</v>
      </c>
      <c r="H1164" s="155" t="s">
        <v>2759</v>
      </c>
      <c r="I1164" s="207"/>
      <c r="J1164" s="208" t="s">
        <v>7291</v>
      </c>
      <c r="K1164" s="208" t="s">
        <v>8739</v>
      </c>
      <c r="L1164" s="202" t="s">
        <v>7292</v>
      </c>
      <c r="M1164" s="202" t="s">
        <v>8740</v>
      </c>
      <c r="N1164" s="202" t="s">
        <v>6508</v>
      </c>
      <c r="O1164" s="202" t="s">
        <v>185</v>
      </c>
    </row>
    <row r="1165" spans="1:15">
      <c r="A1165" s="199">
        <v>1584</v>
      </c>
      <c r="B1165" s="205" t="s">
        <v>10496</v>
      </c>
      <c r="C1165" s="205" t="s">
        <v>10497</v>
      </c>
      <c r="D1165" s="155" t="s">
        <v>4025</v>
      </c>
      <c r="E1165" s="206" t="s">
        <v>5180</v>
      </c>
      <c r="F1165" s="207">
        <v>1</v>
      </c>
      <c r="G1165" s="155">
        <v>5.07</v>
      </c>
      <c r="H1165" s="155" t="s">
        <v>575</v>
      </c>
      <c r="I1165" s="207"/>
      <c r="J1165" s="208" t="s">
        <v>1946</v>
      </c>
      <c r="K1165" s="208" t="s">
        <v>7541</v>
      </c>
      <c r="L1165" s="202" t="s">
        <v>1947</v>
      </c>
      <c r="M1165" s="202" t="s">
        <v>7542</v>
      </c>
      <c r="N1165" s="202" t="s">
        <v>3011</v>
      </c>
      <c r="O1165" s="202" t="s">
        <v>185</v>
      </c>
    </row>
    <row r="1166" spans="1:15">
      <c r="A1166" s="199">
        <v>1585</v>
      </c>
      <c r="B1166" s="205" t="s">
        <v>10498</v>
      </c>
      <c r="C1166" s="205" t="s">
        <v>10499</v>
      </c>
      <c r="D1166" s="155" t="s">
        <v>4025</v>
      </c>
      <c r="E1166" s="206" t="s">
        <v>5180</v>
      </c>
      <c r="F1166" s="207">
        <v>1</v>
      </c>
      <c r="G1166" s="155">
        <v>5.07</v>
      </c>
      <c r="H1166" s="155" t="s">
        <v>575</v>
      </c>
      <c r="I1166" s="207"/>
      <c r="J1166" s="208" t="s">
        <v>10500</v>
      </c>
      <c r="K1166" s="208" t="s">
        <v>6881</v>
      </c>
      <c r="L1166" s="202" t="s">
        <v>10501</v>
      </c>
      <c r="M1166" s="202" t="s">
        <v>6883</v>
      </c>
      <c r="N1166" s="202" t="s">
        <v>6293</v>
      </c>
      <c r="O1166" s="202" t="s">
        <v>185</v>
      </c>
    </row>
    <row r="1167" spans="1:15">
      <c r="A1167" s="199">
        <v>1586</v>
      </c>
      <c r="B1167" s="200" t="s">
        <v>10502</v>
      </c>
      <c r="C1167" s="200" t="s">
        <v>10503</v>
      </c>
      <c r="D1167" s="155" t="s">
        <v>4025</v>
      </c>
      <c r="E1167" s="165" t="s">
        <v>5180</v>
      </c>
      <c r="F1167" s="155">
        <v>1</v>
      </c>
      <c r="G1167" s="155">
        <v>5.07</v>
      </c>
      <c r="H1167" s="155" t="s">
        <v>575</v>
      </c>
      <c r="I1167" s="155"/>
      <c r="J1167" s="201" t="s">
        <v>10504</v>
      </c>
      <c r="K1167" s="201" t="s">
        <v>10505</v>
      </c>
      <c r="L1167" s="202" t="s">
        <v>10506</v>
      </c>
      <c r="M1167" s="202" t="s">
        <v>10507</v>
      </c>
      <c r="N1167" s="202" t="s">
        <v>6259</v>
      </c>
      <c r="O1167" s="202" t="s">
        <v>185</v>
      </c>
    </row>
    <row r="1168" spans="1:15">
      <c r="A1168" s="199">
        <v>1587</v>
      </c>
      <c r="B1168" s="200" t="s">
        <v>9720</v>
      </c>
      <c r="C1168" s="200" t="s">
        <v>10508</v>
      </c>
      <c r="D1168" s="155" t="s">
        <v>4025</v>
      </c>
      <c r="E1168" s="165" t="s">
        <v>5180</v>
      </c>
      <c r="F1168" s="155">
        <v>1</v>
      </c>
      <c r="G1168" s="155">
        <v>5.07</v>
      </c>
      <c r="H1168" s="155" t="s">
        <v>575</v>
      </c>
      <c r="I1168" s="155"/>
      <c r="J1168" s="201" t="s">
        <v>9722</v>
      </c>
      <c r="K1168" s="201" t="s">
        <v>924</v>
      </c>
      <c r="L1168" s="202" t="s">
        <v>9723</v>
      </c>
      <c r="M1168" s="202" t="s">
        <v>926</v>
      </c>
      <c r="N1168" s="202" t="s">
        <v>3489</v>
      </c>
      <c r="O1168" s="202" t="s">
        <v>185</v>
      </c>
    </row>
    <row r="1169" spans="1:15">
      <c r="A1169" s="199">
        <v>1588</v>
      </c>
      <c r="B1169" s="200" t="s">
        <v>4402</v>
      </c>
      <c r="C1169" s="200" t="s">
        <v>10509</v>
      </c>
      <c r="D1169" s="155" t="s">
        <v>4025</v>
      </c>
      <c r="E1169" s="165" t="s">
        <v>5180</v>
      </c>
      <c r="F1169" s="155">
        <v>1</v>
      </c>
      <c r="G1169" s="155">
        <v>5.07</v>
      </c>
      <c r="H1169" s="155" t="s">
        <v>2759</v>
      </c>
      <c r="I1169" s="155"/>
      <c r="J1169" s="201" t="s">
        <v>1109</v>
      </c>
      <c r="K1169" s="201" t="s">
        <v>7030</v>
      </c>
      <c r="L1169" s="202" t="s">
        <v>1111</v>
      </c>
      <c r="M1169" s="202" t="s">
        <v>7032</v>
      </c>
      <c r="N1169" s="202" t="s">
        <v>3610</v>
      </c>
      <c r="O1169" s="202" t="s">
        <v>185</v>
      </c>
    </row>
    <row r="1170" spans="1:15">
      <c r="A1170" s="199">
        <v>1589</v>
      </c>
      <c r="B1170" s="200" t="s">
        <v>9329</v>
      </c>
      <c r="C1170" s="200" t="s">
        <v>10510</v>
      </c>
      <c r="D1170" s="155" t="s">
        <v>4025</v>
      </c>
      <c r="E1170" s="165" t="s">
        <v>5180</v>
      </c>
      <c r="F1170" s="155">
        <v>1</v>
      </c>
      <c r="G1170" s="155">
        <v>5.07</v>
      </c>
      <c r="H1170" s="155" t="s">
        <v>575</v>
      </c>
      <c r="I1170" s="155"/>
      <c r="J1170" s="201" t="s">
        <v>9330</v>
      </c>
      <c r="K1170" s="201" t="s">
        <v>7961</v>
      </c>
      <c r="L1170" s="202" t="s">
        <v>9331</v>
      </c>
      <c r="M1170" s="202" t="s">
        <v>7962</v>
      </c>
      <c r="N1170" s="202" t="s">
        <v>8756</v>
      </c>
      <c r="O1170" s="202" t="s">
        <v>185</v>
      </c>
    </row>
    <row r="1171" spans="1:15">
      <c r="A1171" s="199">
        <v>1590</v>
      </c>
      <c r="B1171" s="200" t="s">
        <v>10511</v>
      </c>
      <c r="C1171" s="200" t="s">
        <v>10512</v>
      </c>
      <c r="D1171" s="155" t="s">
        <v>4025</v>
      </c>
      <c r="E1171" s="165" t="s">
        <v>5180</v>
      </c>
      <c r="F1171" s="155">
        <v>1</v>
      </c>
      <c r="G1171" s="155">
        <v>5.07</v>
      </c>
      <c r="H1171" s="155" t="s">
        <v>575</v>
      </c>
      <c r="I1171" s="155"/>
      <c r="J1171" s="201" t="s">
        <v>10513</v>
      </c>
      <c r="K1171" s="201" t="s">
        <v>10514</v>
      </c>
      <c r="L1171" s="202" t="s">
        <v>10515</v>
      </c>
      <c r="M1171" s="202" t="s">
        <v>10516</v>
      </c>
      <c r="N1171" s="202" t="s">
        <v>3147</v>
      </c>
      <c r="O1171" s="202" t="s">
        <v>185</v>
      </c>
    </row>
    <row r="1172" spans="1:15">
      <c r="A1172" s="199">
        <v>1591</v>
      </c>
      <c r="B1172" s="200" t="s">
        <v>5381</v>
      </c>
      <c r="C1172" s="200" t="s">
        <v>9546</v>
      </c>
      <c r="D1172" s="155" t="s">
        <v>4025</v>
      </c>
      <c r="E1172" s="165" t="s">
        <v>5180</v>
      </c>
      <c r="F1172" s="155">
        <v>1</v>
      </c>
      <c r="G1172" s="155">
        <v>5.07</v>
      </c>
      <c r="H1172" s="155" t="s">
        <v>575</v>
      </c>
      <c r="I1172" s="155"/>
      <c r="J1172" s="201" t="s">
        <v>5383</v>
      </c>
      <c r="K1172" s="201" t="s">
        <v>4973</v>
      </c>
      <c r="L1172" s="202" t="s">
        <v>10517</v>
      </c>
      <c r="M1172" s="202" t="s">
        <v>4974</v>
      </c>
      <c r="N1172" s="202" t="s">
        <v>10518</v>
      </c>
      <c r="O1172" s="202" t="s">
        <v>185</v>
      </c>
    </row>
    <row r="1173" spans="1:15">
      <c r="A1173" s="199">
        <v>1592</v>
      </c>
      <c r="B1173" s="200" t="s">
        <v>5546</v>
      </c>
      <c r="C1173" s="200" t="s">
        <v>10519</v>
      </c>
      <c r="D1173" s="155" t="s">
        <v>4025</v>
      </c>
      <c r="E1173" s="165" t="s">
        <v>5180</v>
      </c>
      <c r="F1173" s="155">
        <v>1</v>
      </c>
      <c r="G1173" s="155">
        <v>5.07</v>
      </c>
      <c r="H1173" s="155" t="s">
        <v>575</v>
      </c>
      <c r="I1173" s="155"/>
      <c r="J1173" s="201" t="s">
        <v>5548</v>
      </c>
      <c r="K1173" s="201" t="s">
        <v>10520</v>
      </c>
      <c r="L1173" s="202" t="s">
        <v>5549</v>
      </c>
      <c r="M1173" s="202" t="s">
        <v>10521</v>
      </c>
      <c r="N1173" s="202" t="s">
        <v>10055</v>
      </c>
      <c r="O1173" s="202" t="s">
        <v>185</v>
      </c>
    </row>
    <row r="1174" spans="1:15">
      <c r="A1174" s="199">
        <v>1593</v>
      </c>
      <c r="B1174" s="200" t="s">
        <v>10522</v>
      </c>
      <c r="C1174" s="200" t="s">
        <v>10523</v>
      </c>
      <c r="D1174" s="155" t="s">
        <v>4025</v>
      </c>
      <c r="E1174" s="165" t="s">
        <v>5180</v>
      </c>
      <c r="F1174" s="155">
        <v>1</v>
      </c>
      <c r="G1174" s="155">
        <v>5.07</v>
      </c>
      <c r="H1174" s="155" t="s">
        <v>575</v>
      </c>
      <c r="I1174" s="155"/>
      <c r="J1174" s="201" t="s">
        <v>10524</v>
      </c>
      <c r="K1174" s="201" t="s">
        <v>8837</v>
      </c>
      <c r="L1174" s="202" t="s">
        <v>10525</v>
      </c>
      <c r="M1174" s="202" t="s">
        <v>8839</v>
      </c>
      <c r="N1174" s="202" t="s">
        <v>6263</v>
      </c>
      <c r="O1174" s="202" t="s">
        <v>185</v>
      </c>
    </row>
    <row r="1175" spans="1:15">
      <c r="A1175" s="199">
        <v>1594</v>
      </c>
      <c r="B1175" s="200" t="s">
        <v>10526</v>
      </c>
      <c r="C1175" s="200" t="s">
        <v>9664</v>
      </c>
      <c r="D1175" s="155" t="s">
        <v>4025</v>
      </c>
      <c r="E1175" s="165" t="s">
        <v>5180</v>
      </c>
      <c r="F1175" s="155">
        <v>1</v>
      </c>
      <c r="G1175" s="155">
        <v>5.07</v>
      </c>
      <c r="H1175" s="155" t="s">
        <v>575</v>
      </c>
      <c r="I1175" s="155"/>
      <c r="J1175" s="201" t="s">
        <v>9726</v>
      </c>
      <c r="K1175" s="201" t="s">
        <v>6421</v>
      </c>
      <c r="L1175" s="202" t="s">
        <v>9728</v>
      </c>
      <c r="M1175" s="202" t="s">
        <v>6422</v>
      </c>
      <c r="N1175" s="202" t="s">
        <v>3005</v>
      </c>
      <c r="O1175" s="202" t="s">
        <v>185</v>
      </c>
    </row>
    <row r="1176" spans="1:15">
      <c r="A1176" s="199">
        <v>1595</v>
      </c>
      <c r="B1176" s="200" t="s">
        <v>10527</v>
      </c>
      <c r="C1176" s="200" t="s">
        <v>10528</v>
      </c>
      <c r="D1176" s="155" t="s">
        <v>4025</v>
      </c>
      <c r="E1176" s="165" t="s">
        <v>5180</v>
      </c>
      <c r="F1176" s="155">
        <v>1</v>
      </c>
      <c r="G1176" s="155">
        <v>5.07</v>
      </c>
      <c r="H1176" s="155" t="s">
        <v>575</v>
      </c>
      <c r="I1176" s="155"/>
      <c r="J1176" s="201" t="s">
        <v>10529</v>
      </c>
      <c r="K1176" s="201" t="s">
        <v>8666</v>
      </c>
      <c r="L1176" s="202" t="s">
        <v>10530</v>
      </c>
      <c r="M1176" s="202" t="s">
        <v>9006</v>
      </c>
      <c r="N1176" s="202" t="s">
        <v>6706</v>
      </c>
      <c r="O1176" s="202" t="s">
        <v>185</v>
      </c>
    </row>
    <row r="1177" spans="1:15">
      <c r="A1177" s="199">
        <v>1596</v>
      </c>
      <c r="B1177" s="200" t="s">
        <v>6388</v>
      </c>
      <c r="C1177" s="200" t="s">
        <v>6649</v>
      </c>
      <c r="D1177" s="155" t="s">
        <v>4025</v>
      </c>
      <c r="E1177" s="165" t="s">
        <v>5180</v>
      </c>
      <c r="F1177" s="155">
        <v>1</v>
      </c>
      <c r="G1177" s="155">
        <v>5.07</v>
      </c>
      <c r="H1177" s="155" t="s">
        <v>575</v>
      </c>
      <c r="I1177" s="155"/>
      <c r="J1177" s="201" t="s">
        <v>1109</v>
      </c>
      <c r="K1177" s="201" t="s">
        <v>4973</v>
      </c>
      <c r="L1177" s="202" t="s">
        <v>1111</v>
      </c>
      <c r="M1177" s="202" t="s">
        <v>4974</v>
      </c>
      <c r="N1177" s="202" t="s">
        <v>6090</v>
      </c>
      <c r="O1177" s="202" t="s">
        <v>185</v>
      </c>
    </row>
    <row r="1178" spans="1:15">
      <c r="A1178" s="199">
        <v>1597</v>
      </c>
      <c r="B1178" s="200" t="s">
        <v>4031</v>
      </c>
      <c r="C1178" s="200" t="s">
        <v>10531</v>
      </c>
      <c r="D1178" s="155" t="s">
        <v>4025</v>
      </c>
      <c r="E1178" s="165" t="s">
        <v>5180</v>
      </c>
      <c r="F1178" s="155">
        <v>1</v>
      </c>
      <c r="G1178" s="155">
        <v>5.07</v>
      </c>
      <c r="H1178" s="155" t="s">
        <v>575</v>
      </c>
      <c r="I1178" s="155"/>
      <c r="J1178" s="201" t="s">
        <v>589</v>
      </c>
      <c r="K1178" s="201" t="s">
        <v>6898</v>
      </c>
      <c r="L1178" s="202" t="s">
        <v>591</v>
      </c>
      <c r="M1178" s="202" t="s">
        <v>6899</v>
      </c>
      <c r="N1178" s="202" t="s">
        <v>10532</v>
      </c>
      <c r="O1178" s="202" t="s">
        <v>185</v>
      </c>
    </row>
    <row r="1179" spans="1:15">
      <c r="A1179" s="199">
        <v>1598</v>
      </c>
      <c r="B1179" s="200" t="s">
        <v>6693</v>
      </c>
      <c r="C1179" s="200" t="s">
        <v>10533</v>
      </c>
      <c r="D1179" s="155" t="s">
        <v>4025</v>
      </c>
      <c r="E1179" s="165" t="s">
        <v>4479</v>
      </c>
      <c r="F1179" s="155">
        <v>1</v>
      </c>
      <c r="G1179" s="155">
        <v>5.08</v>
      </c>
      <c r="H1179" s="155" t="s">
        <v>2759</v>
      </c>
      <c r="I1179" s="155"/>
      <c r="J1179" s="201" t="s">
        <v>3063</v>
      </c>
      <c r="K1179" s="201" t="s">
        <v>6786</v>
      </c>
      <c r="L1179" s="202" t="s">
        <v>3065</v>
      </c>
      <c r="M1179" s="202" t="s">
        <v>6788</v>
      </c>
      <c r="N1179" s="202" t="s">
        <v>6127</v>
      </c>
      <c r="O1179" s="202" t="s">
        <v>185</v>
      </c>
    </row>
    <row r="1180" spans="1:15">
      <c r="A1180" s="199">
        <v>1599</v>
      </c>
      <c r="B1180" s="200" t="s">
        <v>10534</v>
      </c>
      <c r="C1180" s="200" t="s">
        <v>10535</v>
      </c>
      <c r="D1180" s="155" t="s">
        <v>4025</v>
      </c>
      <c r="E1180" s="165" t="s">
        <v>4479</v>
      </c>
      <c r="F1180" s="155">
        <v>1</v>
      </c>
      <c r="G1180" s="155">
        <v>5.08</v>
      </c>
      <c r="H1180" s="155" t="s">
        <v>2759</v>
      </c>
      <c r="I1180" s="155"/>
      <c r="J1180" s="201" t="s">
        <v>10536</v>
      </c>
      <c r="K1180" s="201" t="s">
        <v>7440</v>
      </c>
      <c r="L1180" s="202" t="s">
        <v>10537</v>
      </c>
      <c r="M1180" s="202" t="s">
        <v>7442</v>
      </c>
      <c r="N1180" s="202" t="s">
        <v>8764</v>
      </c>
      <c r="O1180" s="202" t="s">
        <v>185</v>
      </c>
    </row>
    <row r="1181" spans="1:15">
      <c r="A1181" s="199">
        <v>1600</v>
      </c>
      <c r="B1181" s="200" t="s">
        <v>10538</v>
      </c>
      <c r="C1181" s="200" t="s">
        <v>10539</v>
      </c>
      <c r="D1181" s="155" t="s">
        <v>4025</v>
      </c>
      <c r="E1181" s="165" t="s">
        <v>10540</v>
      </c>
      <c r="F1181" s="155">
        <v>1</v>
      </c>
      <c r="G1181" s="155">
        <v>5.27</v>
      </c>
      <c r="H1181" s="155" t="s">
        <v>2759</v>
      </c>
      <c r="I1181" s="155"/>
      <c r="J1181" s="201" t="s">
        <v>10541</v>
      </c>
      <c r="K1181" s="201" t="s">
        <v>7664</v>
      </c>
      <c r="L1181" s="202" t="s">
        <v>10542</v>
      </c>
      <c r="M1181" s="202" t="s">
        <v>8297</v>
      </c>
      <c r="N1181" s="202" t="s">
        <v>10008</v>
      </c>
      <c r="O1181" s="202" t="s">
        <v>185</v>
      </c>
    </row>
    <row r="1182" spans="1:15">
      <c r="A1182" s="199">
        <v>1601</v>
      </c>
      <c r="B1182" s="200" t="s">
        <v>10543</v>
      </c>
      <c r="C1182" s="200" t="s">
        <v>10544</v>
      </c>
      <c r="D1182" s="155" t="s">
        <v>4025</v>
      </c>
      <c r="E1182" s="165" t="s">
        <v>5180</v>
      </c>
      <c r="F1182" s="155">
        <v>1</v>
      </c>
      <c r="G1182" s="192">
        <v>5.3</v>
      </c>
      <c r="H1182" s="155" t="s">
        <v>2759</v>
      </c>
      <c r="I1182" s="155"/>
      <c r="J1182" s="201" t="s">
        <v>10545</v>
      </c>
      <c r="K1182" s="201" t="s">
        <v>5784</v>
      </c>
      <c r="L1182" s="202" t="s">
        <v>10546</v>
      </c>
      <c r="M1182" s="202" t="s">
        <v>5786</v>
      </c>
      <c r="N1182" s="202" t="s">
        <v>10547</v>
      </c>
      <c r="O1182" s="202" t="s">
        <v>185</v>
      </c>
    </row>
    <row r="1183" spans="1:15">
      <c r="A1183" s="199">
        <v>1602</v>
      </c>
      <c r="B1183" s="200" t="s">
        <v>9452</v>
      </c>
      <c r="C1183" s="200" t="s">
        <v>8899</v>
      </c>
      <c r="D1183" s="155" t="s">
        <v>4025</v>
      </c>
      <c r="E1183" s="165" t="s">
        <v>5023</v>
      </c>
      <c r="F1183" s="155">
        <v>3</v>
      </c>
      <c r="G1183" s="192">
        <v>5.3</v>
      </c>
      <c r="H1183" s="155" t="s">
        <v>6772</v>
      </c>
      <c r="I1183" s="207">
        <v>1203</v>
      </c>
      <c r="J1183" s="201" t="s">
        <v>9453</v>
      </c>
      <c r="K1183" s="201" t="s">
        <v>6965</v>
      </c>
      <c r="L1183" s="202" t="s">
        <v>9454</v>
      </c>
      <c r="M1183" s="202" t="s">
        <v>4933</v>
      </c>
      <c r="N1183" s="202" t="s">
        <v>1267</v>
      </c>
      <c r="O1183" s="202" t="s">
        <v>185</v>
      </c>
    </row>
    <row r="1184" spans="1:15">
      <c r="A1184" s="199">
        <v>1603</v>
      </c>
      <c r="B1184" s="200" t="s">
        <v>4119</v>
      </c>
      <c r="C1184" s="200" t="s">
        <v>10548</v>
      </c>
      <c r="D1184" s="155" t="s">
        <v>4025</v>
      </c>
      <c r="E1184" s="165" t="s">
        <v>5273</v>
      </c>
      <c r="F1184" s="155">
        <v>1</v>
      </c>
      <c r="G1184" s="155">
        <v>6.05</v>
      </c>
      <c r="H1184" s="155" t="s">
        <v>575</v>
      </c>
      <c r="I1184" s="155"/>
      <c r="J1184" s="201" t="s">
        <v>4121</v>
      </c>
      <c r="K1184" s="201" t="s">
        <v>10549</v>
      </c>
      <c r="L1184" s="202" t="s">
        <v>4122</v>
      </c>
      <c r="M1184" s="202" t="s">
        <v>10550</v>
      </c>
      <c r="N1184" s="202" t="s">
        <v>10551</v>
      </c>
      <c r="O1184" s="202" t="s">
        <v>185</v>
      </c>
    </row>
    <row r="1185" spans="1:15">
      <c r="A1185" s="199">
        <v>1604</v>
      </c>
      <c r="B1185" s="200" t="s">
        <v>10552</v>
      </c>
      <c r="C1185" s="200" t="s">
        <v>10553</v>
      </c>
      <c r="D1185" s="155" t="s">
        <v>4025</v>
      </c>
      <c r="E1185" s="165" t="s">
        <v>5915</v>
      </c>
      <c r="F1185" s="155">
        <v>1</v>
      </c>
      <c r="G1185" s="155">
        <v>6.17</v>
      </c>
      <c r="H1185" s="155" t="s">
        <v>2759</v>
      </c>
      <c r="I1185" s="155"/>
      <c r="J1185" s="201" t="s">
        <v>10554</v>
      </c>
      <c r="K1185" s="201" t="s">
        <v>10555</v>
      </c>
      <c r="L1185" s="202" t="s">
        <v>10556</v>
      </c>
      <c r="M1185" s="202" t="s">
        <v>10557</v>
      </c>
      <c r="N1185" s="202" t="s">
        <v>8139</v>
      </c>
      <c r="O1185" s="202" t="s">
        <v>185</v>
      </c>
    </row>
    <row r="1186" spans="1:15">
      <c r="A1186" s="199">
        <v>1605</v>
      </c>
      <c r="B1186" s="200" t="s">
        <v>10423</v>
      </c>
      <c r="C1186" s="200" t="s">
        <v>10424</v>
      </c>
      <c r="D1186" s="155" t="s">
        <v>4025</v>
      </c>
      <c r="E1186" s="165" t="s">
        <v>4479</v>
      </c>
      <c r="F1186" s="155">
        <v>1</v>
      </c>
      <c r="G1186" s="155">
        <v>7.12</v>
      </c>
      <c r="H1186" s="155" t="s">
        <v>6772</v>
      </c>
      <c r="I1186" s="155">
        <v>1552</v>
      </c>
      <c r="J1186" s="201" t="s">
        <v>7691</v>
      </c>
      <c r="K1186" s="201" t="s">
        <v>4973</v>
      </c>
      <c r="L1186" s="202" t="s">
        <v>10425</v>
      </c>
      <c r="M1186" s="202" t="s">
        <v>4974</v>
      </c>
      <c r="N1186" s="202" t="s">
        <v>3580</v>
      </c>
      <c r="O1186" s="202" t="s">
        <v>185</v>
      </c>
    </row>
    <row r="1187" spans="1:15">
      <c r="A1187" s="179">
        <v>4501</v>
      </c>
      <c r="B1187" s="2" t="s">
        <v>4031</v>
      </c>
      <c r="C1187" s="2" t="s">
        <v>10558</v>
      </c>
      <c r="D1187" s="2" t="s">
        <v>10559</v>
      </c>
      <c r="E1187" s="2" t="s">
        <v>10560</v>
      </c>
      <c r="F1187" s="2">
        <v>1</v>
      </c>
      <c r="G1187" s="2">
        <v>4.01</v>
      </c>
      <c r="H1187" s="2" t="s">
        <v>2746</v>
      </c>
      <c r="J1187" s="2" t="s">
        <v>10561</v>
      </c>
      <c r="K1187" s="2" t="s">
        <v>10562</v>
      </c>
      <c r="L1187" s="2" t="s">
        <v>10563</v>
      </c>
      <c r="M1187" s="2" t="s">
        <v>10564</v>
      </c>
      <c r="N1187" s="212" t="s">
        <v>3124</v>
      </c>
      <c r="O1187" s="2" t="s">
        <v>185</v>
      </c>
    </row>
    <row r="1188" spans="1:15">
      <c r="A1188" s="179">
        <v>4502</v>
      </c>
      <c r="B1188" s="2" t="s">
        <v>5230</v>
      </c>
      <c r="C1188" s="2" t="s">
        <v>10565</v>
      </c>
      <c r="D1188" s="2" t="s">
        <v>10559</v>
      </c>
      <c r="E1188" s="2" t="s">
        <v>10566</v>
      </c>
      <c r="F1188" s="2">
        <v>3</v>
      </c>
      <c r="G1188" s="2">
        <v>4.01</v>
      </c>
      <c r="H1188" s="2" t="s">
        <v>2746</v>
      </c>
      <c r="J1188" s="2" t="s">
        <v>1596</v>
      </c>
      <c r="K1188" s="2" t="s">
        <v>7325</v>
      </c>
      <c r="L1188" s="2" t="s">
        <v>1598</v>
      </c>
      <c r="M1188" s="2" t="s">
        <v>7326</v>
      </c>
      <c r="N1188" s="2" t="s">
        <v>10567</v>
      </c>
      <c r="O1188" s="2" t="s">
        <v>185</v>
      </c>
    </row>
    <row r="1189" spans="1:15">
      <c r="A1189" s="179">
        <v>4503</v>
      </c>
      <c r="B1189" s="2" t="s">
        <v>10568</v>
      </c>
      <c r="C1189" s="2" t="s">
        <v>10569</v>
      </c>
      <c r="D1189" s="2" t="s">
        <v>10559</v>
      </c>
      <c r="E1189" s="2" t="s">
        <v>10566</v>
      </c>
      <c r="F1189" s="2">
        <v>3</v>
      </c>
      <c r="G1189" s="2">
        <v>4.01</v>
      </c>
      <c r="H1189" s="2" t="s">
        <v>2746</v>
      </c>
      <c r="J1189" s="2" t="s">
        <v>10570</v>
      </c>
      <c r="K1189" s="2" t="s">
        <v>8600</v>
      </c>
      <c r="L1189" s="2" t="s">
        <v>10571</v>
      </c>
      <c r="M1189" s="2" t="s">
        <v>8602</v>
      </c>
      <c r="N1189" s="2" t="s">
        <v>10572</v>
      </c>
      <c r="O1189" s="2" t="s">
        <v>185</v>
      </c>
    </row>
    <row r="1190" spans="1:15">
      <c r="A1190" s="179">
        <v>4504</v>
      </c>
      <c r="B1190" s="2" t="s">
        <v>9795</v>
      </c>
      <c r="C1190" s="2" t="s">
        <v>10573</v>
      </c>
      <c r="D1190" s="2" t="s">
        <v>10559</v>
      </c>
      <c r="E1190" s="2" t="s">
        <v>10566</v>
      </c>
      <c r="F1190" s="2">
        <v>3</v>
      </c>
      <c r="G1190" s="2">
        <v>4.01</v>
      </c>
      <c r="H1190" s="2" t="s">
        <v>2746</v>
      </c>
      <c r="J1190" s="2" t="s">
        <v>9797</v>
      </c>
      <c r="K1190" s="2" t="s">
        <v>10574</v>
      </c>
      <c r="L1190" s="2" t="s">
        <v>9799</v>
      </c>
      <c r="M1190" s="2" t="s">
        <v>10575</v>
      </c>
      <c r="N1190" s="2" t="s">
        <v>856</v>
      </c>
      <c r="O1190" s="2" t="s">
        <v>185</v>
      </c>
    </row>
    <row r="1191" spans="1:15">
      <c r="A1191" s="179">
        <v>4505</v>
      </c>
      <c r="B1191" s="1" t="s">
        <v>10576</v>
      </c>
      <c r="C1191" s="1" t="s">
        <v>7229</v>
      </c>
      <c r="D1191" s="2" t="s">
        <v>10559</v>
      </c>
      <c r="E1191" s="1" t="s">
        <v>10566</v>
      </c>
      <c r="F1191" s="2">
        <v>3</v>
      </c>
      <c r="G1191" s="2">
        <v>4.01</v>
      </c>
      <c r="H1191" s="2" t="s">
        <v>2746</v>
      </c>
      <c r="J1191" s="2" t="s">
        <v>5826</v>
      </c>
      <c r="K1191" s="2" t="s">
        <v>1123</v>
      </c>
      <c r="L1191" s="2" t="s">
        <v>5828</v>
      </c>
      <c r="M1191" s="2" t="s">
        <v>1125</v>
      </c>
      <c r="N1191" s="2" t="s">
        <v>10577</v>
      </c>
      <c r="O1191" s="2" t="s">
        <v>185</v>
      </c>
    </row>
    <row r="1192" spans="1:15">
      <c r="A1192" s="179">
        <v>4506</v>
      </c>
      <c r="B1192" s="1" t="s">
        <v>10579</v>
      </c>
      <c r="C1192" s="1" t="s">
        <v>10580</v>
      </c>
      <c r="D1192" s="2" t="s">
        <v>10559</v>
      </c>
      <c r="E1192" s="1" t="s">
        <v>10566</v>
      </c>
      <c r="F1192" s="2">
        <v>3</v>
      </c>
      <c r="G1192" s="2">
        <v>4.01</v>
      </c>
      <c r="H1192" s="2" t="s">
        <v>2746</v>
      </c>
      <c r="J1192" s="2" t="s">
        <v>450</v>
      </c>
      <c r="K1192" s="2" t="s">
        <v>6965</v>
      </c>
      <c r="L1192" s="2" t="s">
        <v>452</v>
      </c>
      <c r="M1192" s="2" t="s">
        <v>4933</v>
      </c>
      <c r="N1192" s="2" t="s">
        <v>10581</v>
      </c>
      <c r="O1192" s="2" t="s">
        <v>185</v>
      </c>
    </row>
    <row r="1193" spans="1:15">
      <c r="A1193" s="179">
        <v>4507</v>
      </c>
      <c r="B1193" s="1" t="s">
        <v>10582</v>
      </c>
      <c r="C1193" s="1" t="s">
        <v>10583</v>
      </c>
      <c r="D1193" s="2" t="s">
        <v>10559</v>
      </c>
      <c r="E1193" s="1" t="s">
        <v>10566</v>
      </c>
      <c r="F1193" s="2">
        <v>3</v>
      </c>
      <c r="G1193" s="2">
        <v>4.01</v>
      </c>
      <c r="H1193" s="2" t="s">
        <v>2746</v>
      </c>
      <c r="J1193" s="2" t="s">
        <v>10584</v>
      </c>
      <c r="K1193" s="2" t="s">
        <v>10585</v>
      </c>
      <c r="L1193" s="2" t="s">
        <v>10586</v>
      </c>
      <c r="M1193" s="2" t="s">
        <v>10587</v>
      </c>
      <c r="N1193" s="2" t="s">
        <v>10588</v>
      </c>
      <c r="O1193" s="2" t="s">
        <v>185</v>
      </c>
    </row>
    <row r="1194" spans="1:15">
      <c r="A1194" s="179">
        <v>4508</v>
      </c>
      <c r="B1194" s="1" t="s">
        <v>10589</v>
      </c>
      <c r="C1194" s="1" t="s">
        <v>10590</v>
      </c>
      <c r="D1194" s="2" t="s">
        <v>10559</v>
      </c>
      <c r="E1194" s="1" t="s">
        <v>10566</v>
      </c>
      <c r="F1194" s="2">
        <v>3</v>
      </c>
      <c r="G1194" s="2">
        <v>4.01</v>
      </c>
      <c r="H1194" s="2" t="s">
        <v>2746</v>
      </c>
      <c r="J1194" s="2" t="s">
        <v>5859</v>
      </c>
      <c r="K1194" s="2" t="s">
        <v>3058</v>
      </c>
      <c r="L1194" s="2" t="s">
        <v>5860</v>
      </c>
      <c r="M1194" s="2" t="s">
        <v>3059</v>
      </c>
      <c r="N1194" s="2" t="s">
        <v>9029</v>
      </c>
      <c r="O1194" s="2" t="s">
        <v>185</v>
      </c>
    </row>
    <row r="1195" spans="1:15">
      <c r="A1195" s="179">
        <v>4509</v>
      </c>
      <c r="B1195" s="1" t="s">
        <v>10591</v>
      </c>
      <c r="C1195" s="1" t="s">
        <v>10592</v>
      </c>
      <c r="D1195" s="2" t="s">
        <v>10559</v>
      </c>
      <c r="E1195" s="1" t="s">
        <v>10593</v>
      </c>
      <c r="F1195" s="2">
        <v>1</v>
      </c>
      <c r="G1195" s="2">
        <v>4.01</v>
      </c>
      <c r="H1195" s="2" t="s">
        <v>2746</v>
      </c>
      <c r="J1195" s="2" t="s">
        <v>10594</v>
      </c>
      <c r="K1195" s="2" t="s">
        <v>7786</v>
      </c>
      <c r="L1195" s="2" t="s">
        <v>10595</v>
      </c>
      <c r="M1195" s="2" t="s">
        <v>7787</v>
      </c>
      <c r="N1195" s="2" t="s">
        <v>10596</v>
      </c>
      <c r="O1195" s="2" t="s">
        <v>185</v>
      </c>
    </row>
    <row r="1196" spans="1:15">
      <c r="A1196" s="179">
        <v>4510</v>
      </c>
      <c r="B1196" s="156" t="s">
        <v>10597</v>
      </c>
      <c r="C1196" s="1" t="s">
        <v>10598</v>
      </c>
      <c r="D1196" s="2" t="s">
        <v>10559</v>
      </c>
      <c r="E1196" s="1" t="s">
        <v>10566</v>
      </c>
      <c r="F1196" s="2">
        <v>3</v>
      </c>
      <c r="G1196" s="2">
        <v>4.01</v>
      </c>
      <c r="H1196" s="2" t="s">
        <v>2746</v>
      </c>
      <c r="J1196" s="2" t="s">
        <v>2327</v>
      </c>
      <c r="K1196" s="2" t="s">
        <v>6806</v>
      </c>
      <c r="L1196" s="2" t="s">
        <v>2632</v>
      </c>
      <c r="M1196" s="2" t="s">
        <v>6807</v>
      </c>
      <c r="N1196" s="2" t="s">
        <v>4123</v>
      </c>
      <c r="O1196" s="2" t="s">
        <v>185</v>
      </c>
    </row>
    <row r="1197" spans="1:15">
      <c r="A1197" s="179">
        <v>4511</v>
      </c>
      <c r="B1197" s="1" t="s">
        <v>2795</v>
      </c>
      <c r="C1197" s="1" t="s">
        <v>9475</v>
      </c>
      <c r="D1197" s="2" t="s">
        <v>10559</v>
      </c>
      <c r="E1197" s="1" t="s">
        <v>10566</v>
      </c>
      <c r="F1197" s="2">
        <v>3</v>
      </c>
      <c r="G1197" s="2">
        <v>4.01</v>
      </c>
      <c r="H1197" s="2" t="s">
        <v>2746</v>
      </c>
      <c r="J1197" s="2" t="s">
        <v>694</v>
      </c>
      <c r="K1197" s="2" t="s">
        <v>6875</v>
      </c>
      <c r="L1197" s="2" t="s">
        <v>696</v>
      </c>
      <c r="M1197" s="2" t="s">
        <v>6877</v>
      </c>
      <c r="N1197" s="2" t="s">
        <v>10599</v>
      </c>
      <c r="O1197" s="2" t="s">
        <v>185</v>
      </c>
    </row>
    <row r="1198" spans="1:15">
      <c r="A1198" s="179">
        <v>4512</v>
      </c>
      <c r="B1198" s="1" t="s">
        <v>5069</v>
      </c>
      <c r="C1198" s="1" t="s">
        <v>10600</v>
      </c>
      <c r="D1198" s="2" t="s">
        <v>10559</v>
      </c>
      <c r="E1198" s="1" t="s">
        <v>10566</v>
      </c>
      <c r="F1198" s="2">
        <v>3</v>
      </c>
      <c r="G1198" s="2">
        <v>4.01</v>
      </c>
      <c r="H1198" s="2" t="s">
        <v>2746</v>
      </c>
      <c r="J1198" s="2" t="s">
        <v>1422</v>
      </c>
      <c r="K1198" s="2" t="s">
        <v>8666</v>
      </c>
      <c r="L1198" s="2" t="s">
        <v>1423</v>
      </c>
      <c r="M1198" s="2" t="s">
        <v>9006</v>
      </c>
      <c r="N1198" s="2" t="s">
        <v>10601</v>
      </c>
      <c r="O1198" s="2" t="s">
        <v>185</v>
      </c>
    </row>
    <row r="1199" spans="1:15">
      <c r="A1199" s="179">
        <v>4513</v>
      </c>
      <c r="B1199" s="1" t="s">
        <v>5069</v>
      </c>
      <c r="C1199" s="1" t="s">
        <v>10602</v>
      </c>
      <c r="D1199" s="153" t="s">
        <v>10559</v>
      </c>
      <c r="E1199" s="1" t="s">
        <v>10566</v>
      </c>
      <c r="F1199" s="2">
        <v>3</v>
      </c>
      <c r="G1199" s="2">
        <v>4.01</v>
      </c>
      <c r="H1199" s="2" t="s">
        <v>2746</v>
      </c>
      <c r="J1199" s="2" t="s">
        <v>1422</v>
      </c>
      <c r="K1199" s="2" t="s">
        <v>6975</v>
      </c>
      <c r="L1199" s="2" t="s">
        <v>1423</v>
      </c>
      <c r="M1199" s="2" t="s">
        <v>6976</v>
      </c>
      <c r="N1199" s="2" t="s">
        <v>10601</v>
      </c>
      <c r="O1199" s="2" t="s">
        <v>185</v>
      </c>
    </row>
    <row r="1200" spans="1:15">
      <c r="A1200" s="179">
        <v>4514</v>
      </c>
      <c r="B1200" s="1" t="s">
        <v>10603</v>
      </c>
      <c r="C1200" s="1" t="s">
        <v>10604</v>
      </c>
      <c r="D1200" s="2" t="s">
        <v>10559</v>
      </c>
      <c r="E1200" s="1" t="s">
        <v>10566</v>
      </c>
      <c r="F1200" s="2">
        <v>3</v>
      </c>
      <c r="G1200" s="2">
        <v>4.01</v>
      </c>
      <c r="H1200" s="2" t="s">
        <v>2746</v>
      </c>
      <c r="J1200" s="2" t="s">
        <v>10605</v>
      </c>
      <c r="K1200" s="2" t="s">
        <v>5083</v>
      </c>
      <c r="L1200" s="2" t="s">
        <v>10606</v>
      </c>
      <c r="M1200" s="2" t="s">
        <v>6865</v>
      </c>
      <c r="N1200" s="2" t="s">
        <v>10607</v>
      </c>
      <c r="O1200" s="2" t="s">
        <v>185</v>
      </c>
    </row>
    <row r="1201" spans="1:15">
      <c r="A1201" s="179">
        <v>4515</v>
      </c>
      <c r="B1201" s="1" t="s">
        <v>9548</v>
      </c>
      <c r="C1201" s="1" t="s">
        <v>10608</v>
      </c>
      <c r="D1201" s="2" t="s">
        <v>10559</v>
      </c>
      <c r="E1201" s="1" t="s">
        <v>10566</v>
      </c>
      <c r="F1201" s="2">
        <v>3</v>
      </c>
      <c r="G1201" s="2">
        <v>4.01</v>
      </c>
      <c r="H1201" s="2" t="s">
        <v>2746</v>
      </c>
      <c r="J1201" s="2" t="s">
        <v>5844</v>
      </c>
      <c r="K1201" s="2" t="s">
        <v>5050</v>
      </c>
      <c r="L1201" s="2" t="s">
        <v>7071</v>
      </c>
      <c r="M1201" s="2" t="s">
        <v>5052</v>
      </c>
      <c r="N1201" s="2" t="s">
        <v>10609</v>
      </c>
      <c r="O1201" s="2" t="s">
        <v>185</v>
      </c>
    </row>
    <row r="1202" spans="1:15">
      <c r="A1202" s="179">
        <v>4516</v>
      </c>
      <c r="B1202" s="2" t="s">
        <v>10610</v>
      </c>
      <c r="C1202" s="2" t="s">
        <v>10611</v>
      </c>
      <c r="D1202" s="2" t="s">
        <v>10559</v>
      </c>
      <c r="E1202" s="2" t="s">
        <v>10593</v>
      </c>
      <c r="F1202" s="2">
        <v>2</v>
      </c>
      <c r="G1202" s="2">
        <v>4.01</v>
      </c>
      <c r="H1202" s="2" t="s">
        <v>2746</v>
      </c>
      <c r="J1202" s="2" t="s">
        <v>450</v>
      </c>
      <c r="K1202" s="2" t="s">
        <v>7270</v>
      </c>
      <c r="L1202" s="2" t="s">
        <v>10612</v>
      </c>
      <c r="M1202" s="2" t="s">
        <v>7272</v>
      </c>
      <c r="N1202" s="2" t="s">
        <v>4576</v>
      </c>
      <c r="O1202" s="2" t="s">
        <v>185</v>
      </c>
    </row>
    <row r="1203" spans="1:15">
      <c r="A1203" s="179">
        <v>4517</v>
      </c>
      <c r="B1203" s="2" t="s">
        <v>10613</v>
      </c>
      <c r="C1203" s="2" t="s">
        <v>10431</v>
      </c>
      <c r="D1203" s="2" t="s">
        <v>10559</v>
      </c>
      <c r="E1203" s="2" t="s">
        <v>10593</v>
      </c>
      <c r="F1203" s="2">
        <v>2</v>
      </c>
      <c r="G1203" s="2">
        <v>4.01</v>
      </c>
      <c r="H1203" s="2" t="s">
        <v>2746</v>
      </c>
      <c r="J1203" s="2" t="s">
        <v>2346</v>
      </c>
      <c r="K1203" s="2" t="s">
        <v>6965</v>
      </c>
      <c r="L1203" s="2" t="s">
        <v>2347</v>
      </c>
      <c r="M1203" s="2" t="s">
        <v>4933</v>
      </c>
      <c r="N1203" s="2" t="s">
        <v>10614</v>
      </c>
      <c r="O1203" s="2" t="s">
        <v>185</v>
      </c>
    </row>
    <row r="1204" spans="1:15">
      <c r="A1204" s="179">
        <v>4518</v>
      </c>
      <c r="B1204" s="2" t="s">
        <v>10615</v>
      </c>
      <c r="C1204" s="2" t="s">
        <v>10616</v>
      </c>
      <c r="D1204" s="2" t="s">
        <v>10559</v>
      </c>
      <c r="E1204" s="2" t="s">
        <v>10593</v>
      </c>
      <c r="F1204" s="2">
        <v>2</v>
      </c>
      <c r="G1204" s="2">
        <v>4.01</v>
      </c>
      <c r="H1204" s="2" t="s">
        <v>2746</v>
      </c>
      <c r="J1204" s="2" t="s">
        <v>866</v>
      </c>
      <c r="K1204" s="2" t="s">
        <v>10617</v>
      </c>
      <c r="L1204" s="2" t="s">
        <v>868</v>
      </c>
      <c r="M1204" s="2" t="s">
        <v>10618</v>
      </c>
      <c r="N1204" s="2" t="s">
        <v>7930</v>
      </c>
      <c r="O1204" s="2" t="s">
        <v>185</v>
      </c>
    </row>
    <row r="1205" spans="1:15">
      <c r="A1205" s="179">
        <v>4519</v>
      </c>
      <c r="B1205" s="2" t="s">
        <v>10619</v>
      </c>
      <c r="C1205" s="2" t="s">
        <v>10620</v>
      </c>
      <c r="D1205" s="2" t="s">
        <v>10559</v>
      </c>
      <c r="E1205" s="2" t="s">
        <v>10593</v>
      </c>
      <c r="F1205" s="2">
        <v>2</v>
      </c>
      <c r="G1205" s="2">
        <v>4.01</v>
      </c>
      <c r="H1205" s="2" t="s">
        <v>2746</v>
      </c>
      <c r="J1205" s="2" t="s">
        <v>10621</v>
      </c>
      <c r="K1205" s="2" t="s">
        <v>7435</v>
      </c>
      <c r="L1205" s="2" t="s">
        <v>10622</v>
      </c>
      <c r="M1205" s="2" t="s">
        <v>7436</v>
      </c>
      <c r="N1205" s="2" t="s">
        <v>10623</v>
      </c>
      <c r="O1205" s="2" t="s">
        <v>185</v>
      </c>
    </row>
    <row r="1206" spans="1:15">
      <c r="A1206" s="179">
        <v>4520</v>
      </c>
      <c r="B1206" s="1" t="s">
        <v>9945</v>
      </c>
      <c r="C1206" s="1" t="s">
        <v>10624</v>
      </c>
      <c r="D1206" s="2" t="s">
        <v>10559</v>
      </c>
      <c r="E1206" s="1" t="s">
        <v>10593</v>
      </c>
      <c r="F1206" s="2">
        <v>2</v>
      </c>
      <c r="G1206" s="2">
        <v>4.01</v>
      </c>
      <c r="H1206" s="2" t="s">
        <v>2746</v>
      </c>
      <c r="J1206" s="2" t="s">
        <v>1162</v>
      </c>
      <c r="K1206" s="2" t="s">
        <v>10227</v>
      </c>
      <c r="L1206" s="2" t="s">
        <v>6931</v>
      </c>
      <c r="M1206" s="2" t="s">
        <v>10228</v>
      </c>
      <c r="N1206" s="2" t="s">
        <v>1636</v>
      </c>
      <c r="O1206" s="2" t="s">
        <v>185</v>
      </c>
    </row>
    <row r="1207" spans="1:15">
      <c r="A1207" s="179">
        <v>4521</v>
      </c>
      <c r="B1207" s="1" t="s">
        <v>10625</v>
      </c>
      <c r="C1207" s="1" t="s">
        <v>10626</v>
      </c>
      <c r="D1207" s="2" t="s">
        <v>10559</v>
      </c>
      <c r="E1207" s="1" t="s">
        <v>10593</v>
      </c>
      <c r="F1207" s="2">
        <v>2</v>
      </c>
      <c r="G1207" s="2">
        <v>4.01</v>
      </c>
      <c r="H1207" s="2" t="s">
        <v>2746</v>
      </c>
      <c r="J1207" s="2" t="s">
        <v>2694</v>
      </c>
      <c r="K1207" s="2" t="s">
        <v>10627</v>
      </c>
      <c r="L1207" s="2" t="s">
        <v>2696</v>
      </c>
      <c r="M1207" s="2" t="s">
        <v>10628</v>
      </c>
      <c r="N1207" s="2" t="s">
        <v>1285</v>
      </c>
      <c r="O1207" s="2" t="s">
        <v>185</v>
      </c>
    </row>
    <row r="1208" spans="1:15">
      <c r="A1208" s="179">
        <v>4522</v>
      </c>
      <c r="B1208" s="1" t="s">
        <v>10629</v>
      </c>
      <c r="C1208" s="1" t="s">
        <v>10630</v>
      </c>
      <c r="D1208" s="2" t="s">
        <v>10559</v>
      </c>
      <c r="E1208" s="1" t="s">
        <v>10593</v>
      </c>
      <c r="F1208" s="2">
        <v>2</v>
      </c>
      <c r="G1208" s="2">
        <v>4.01</v>
      </c>
      <c r="H1208" s="2" t="s">
        <v>2746</v>
      </c>
      <c r="J1208" s="2" t="s">
        <v>10631</v>
      </c>
      <c r="K1208" s="2" t="s">
        <v>8278</v>
      </c>
      <c r="L1208" s="2" t="s">
        <v>10632</v>
      </c>
      <c r="M1208" s="2" t="s">
        <v>8279</v>
      </c>
      <c r="N1208" s="2" t="s">
        <v>1311</v>
      </c>
      <c r="O1208" s="2" t="s">
        <v>185</v>
      </c>
    </row>
    <row r="1209" spans="1:15">
      <c r="A1209" s="179">
        <v>4523</v>
      </c>
      <c r="B1209" s="2" t="s">
        <v>10633</v>
      </c>
      <c r="C1209" s="2" t="s">
        <v>8144</v>
      </c>
      <c r="D1209" s="2" t="s">
        <v>10559</v>
      </c>
      <c r="E1209" s="2" t="s">
        <v>10593</v>
      </c>
      <c r="F1209" s="2">
        <v>2</v>
      </c>
      <c r="G1209" s="2">
        <v>4.01</v>
      </c>
      <c r="H1209" s="2" t="s">
        <v>2746</v>
      </c>
      <c r="J1209" s="2" t="s">
        <v>9498</v>
      </c>
      <c r="K1209" s="2" t="s">
        <v>7786</v>
      </c>
      <c r="L1209" s="2" t="s">
        <v>9500</v>
      </c>
      <c r="M1209" s="2" t="s">
        <v>7787</v>
      </c>
      <c r="N1209" s="2" t="s">
        <v>10634</v>
      </c>
      <c r="O1209" s="2" t="s">
        <v>185</v>
      </c>
    </row>
    <row r="1210" spans="1:15">
      <c r="A1210" s="179">
        <v>4524</v>
      </c>
      <c r="B1210" s="2" t="s">
        <v>10635</v>
      </c>
      <c r="C1210" s="2" t="s">
        <v>7943</v>
      </c>
      <c r="D1210" s="2" t="s">
        <v>10559</v>
      </c>
      <c r="E1210" s="2" t="s">
        <v>10593</v>
      </c>
      <c r="F1210" s="2">
        <v>2</v>
      </c>
      <c r="G1210" s="2">
        <v>4.01</v>
      </c>
      <c r="H1210" s="2" t="s">
        <v>2746</v>
      </c>
      <c r="J1210" s="2" t="s">
        <v>10636</v>
      </c>
      <c r="K1210" s="2" t="s">
        <v>7126</v>
      </c>
      <c r="L1210" s="2" t="s">
        <v>10637</v>
      </c>
      <c r="M1210" s="2" t="s">
        <v>7127</v>
      </c>
      <c r="N1210" s="2" t="s">
        <v>9834</v>
      </c>
      <c r="O1210" s="2" t="s">
        <v>185</v>
      </c>
    </row>
    <row r="1211" spans="1:15">
      <c r="A1211" s="179">
        <v>4525</v>
      </c>
      <c r="B1211" s="2" t="s">
        <v>10638</v>
      </c>
      <c r="C1211" s="2" t="s">
        <v>10639</v>
      </c>
      <c r="D1211" s="2" t="s">
        <v>10559</v>
      </c>
      <c r="E1211" s="2" t="s">
        <v>10593</v>
      </c>
      <c r="F1211" s="2">
        <v>2</v>
      </c>
      <c r="G1211" s="2">
        <v>4.01</v>
      </c>
      <c r="H1211" s="2" t="s">
        <v>2746</v>
      </c>
      <c r="J1211" s="2" t="s">
        <v>10640</v>
      </c>
      <c r="K1211" s="2" t="s">
        <v>5784</v>
      </c>
      <c r="L1211" s="2" t="s">
        <v>10641</v>
      </c>
      <c r="M1211" s="2" t="s">
        <v>5786</v>
      </c>
      <c r="N1211" s="2" t="s">
        <v>1819</v>
      </c>
      <c r="O1211" s="2" t="s">
        <v>185</v>
      </c>
    </row>
    <row r="1212" spans="1:15">
      <c r="A1212" s="179">
        <v>4526</v>
      </c>
      <c r="B1212" s="2" t="s">
        <v>10642</v>
      </c>
      <c r="C1212" s="2" t="s">
        <v>10643</v>
      </c>
      <c r="D1212" s="2" t="s">
        <v>10559</v>
      </c>
      <c r="E1212" s="2" t="s">
        <v>10593</v>
      </c>
      <c r="F1212" s="2">
        <v>2</v>
      </c>
      <c r="G1212" s="2">
        <v>4.01</v>
      </c>
      <c r="H1212" s="2" t="s">
        <v>2746</v>
      </c>
      <c r="J1212" s="2" t="s">
        <v>5548</v>
      </c>
      <c r="K1212" s="2" t="s">
        <v>10644</v>
      </c>
      <c r="L1212" s="2" t="s">
        <v>5549</v>
      </c>
      <c r="M1212" s="2" t="s">
        <v>10645</v>
      </c>
      <c r="N1212" s="2" t="s">
        <v>10646</v>
      </c>
      <c r="O1212" s="2" t="s">
        <v>185</v>
      </c>
    </row>
    <row r="1213" spans="1:15">
      <c r="A1213" s="179">
        <v>4527</v>
      </c>
      <c r="B1213" s="2" t="s">
        <v>10647</v>
      </c>
      <c r="C1213" s="2" t="s">
        <v>10648</v>
      </c>
      <c r="D1213" s="2" t="s">
        <v>10559</v>
      </c>
      <c r="E1213" s="2" t="s">
        <v>10593</v>
      </c>
      <c r="F1213" s="2">
        <v>2</v>
      </c>
      <c r="G1213" s="2">
        <v>4.01</v>
      </c>
      <c r="H1213" s="2" t="s">
        <v>2746</v>
      </c>
      <c r="J1213" s="2" t="s">
        <v>10649</v>
      </c>
      <c r="K1213" s="2" t="s">
        <v>10650</v>
      </c>
      <c r="L1213" s="2" t="s">
        <v>10651</v>
      </c>
      <c r="M1213" s="2" t="s">
        <v>10652</v>
      </c>
      <c r="N1213" s="2" t="s">
        <v>2651</v>
      </c>
      <c r="O1213" s="2" t="s">
        <v>185</v>
      </c>
    </row>
    <row r="1214" spans="1:15">
      <c r="A1214" s="179">
        <v>4528</v>
      </c>
      <c r="B1214" s="1" t="s">
        <v>10653</v>
      </c>
      <c r="C1214" s="1" t="s">
        <v>10465</v>
      </c>
      <c r="D1214" s="2" t="s">
        <v>10559</v>
      </c>
      <c r="E1214" s="1" t="s">
        <v>10593</v>
      </c>
      <c r="F1214" s="2">
        <v>2</v>
      </c>
      <c r="G1214" s="2">
        <v>4.01</v>
      </c>
      <c r="H1214" s="153" t="s">
        <v>2746</v>
      </c>
      <c r="J1214" s="2" t="s">
        <v>694</v>
      </c>
      <c r="K1214" s="2" t="s">
        <v>7553</v>
      </c>
      <c r="L1214" s="2" t="s">
        <v>696</v>
      </c>
      <c r="M1214" s="2" t="s">
        <v>7554</v>
      </c>
      <c r="N1214" s="2" t="s">
        <v>1177</v>
      </c>
      <c r="O1214" s="2" t="s">
        <v>185</v>
      </c>
    </row>
    <row r="1215" spans="1:15">
      <c r="A1215" s="179">
        <v>4529</v>
      </c>
      <c r="B1215" s="1" t="s">
        <v>10654</v>
      </c>
      <c r="C1215" s="1" t="s">
        <v>10655</v>
      </c>
      <c r="D1215" s="2" t="s">
        <v>10559</v>
      </c>
      <c r="E1215" s="1" t="s">
        <v>6509</v>
      </c>
      <c r="F1215" s="2">
        <v>3</v>
      </c>
      <c r="G1215" s="2">
        <v>4.01</v>
      </c>
      <c r="H1215" s="2" t="s">
        <v>2759</v>
      </c>
      <c r="J1215" s="2" t="s">
        <v>6610</v>
      </c>
      <c r="K1215" s="2" t="s">
        <v>4831</v>
      </c>
      <c r="L1215" s="2" t="s">
        <v>6611</v>
      </c>
      <c r="M1215" s="2" t="s">
        <v>3902</v>
      </c>
      <c r="N1215" s="2" t="s">
        <v>2677</v>
      </c>
      <c r="O1215" s="2" t="s">
        <v>185</v>
      </c>
    </row>
    <row r="1216" spans="1:15">
      <c r="A1216" s="179">
        <v>4530</v>
      </c>
      <c r="B1216" s="1" t="s">
        <v>10656</v>
      </c>
      <c r="C1216" s="1" t="s">
        <v>10657</v>
      </c>
      <c r="D1216" s="153" t="s">
        <v>10559</v>
      </c>
      <c r="E1216" s="1" t="s">
        <v>6509</v>
      </c>
      <c r="F1216" s="2">
        <v>3</v>
      </c>
      <c r="G1216" s="2">
        <v>4.01</v>
      </c>
      <c r="H1216" s="2" t="s">
        <v>2759</v>
      </c>
      <c r="J1216" s="2" t="s">
        <v>10658</v>
      </c>
      <c r="K1216" s="2" t="s">
        <v>7169</v>
      </c>
      <c r="L1216" s="2" t="s">
        <v>10659</v>
      </c>
      <c r="M1216" s="2" t="s">
        <v>10660</v>
      </c>
      <c r="N1216" s="2" t="s">
        <v>10661</v>
      </c>
      <c r="O1216" s="2" t="s">
        <v>185</v>
      </c>
    </row>
    <row r="1217" spans="1:15">
      <c r="A1217" s="179">
        <v>4531</v>
      </c>
      <c r="B1217" s="156" t="s">
        <v>10662</v>
      </c>
      <c r="C1217" s="156" t="s">
        <v>10663</v>
      </c>
      <c r="D1217" s="153" t="s">
        <v>10559</v>
      </c>
      <c r="E1217" s="156" t="s">
        <v>6509</v>
      </c>
      <c r="F1217" s="2">
        <v>3</v>
      </c>
      <c r="G1217" s="2">
        <v>4.01</v>
      </c>
      <c r="H1217" s="2" t="s">
        <v>2759</v>
      </c>
      <c r="I1217" s="153"/>
      <c r="J1217" s="153" t="s">
        <v>500</v>
      </c>
      <c r="K1217" s="153" t="s">
        <v>8721</v>
      </c>
      <c r="L1217" s="2" t="s">
        <v>502</v>
      </c>
      <c r="M1217" s="2" t="s">
        <v>8722</v>
      </c>
      <c r="N1217" s="2" t="s">
        <v>10664</v>
      </c>
      <c r="O1217" s="2" t="s">
        <v>185</v>
      </c>
    </row>
    <row r="1218" spans="1:15">
      <c r="A1218" s="179">
        <v>4532</v>
      </c>
      <c r="B1218" s="156" t="s">
        <v>10665</v>
      </c>
      <c r="C1218" s="156" t="s">
        <v>10666</v>
      </c>
      <c r="D1218" s="153" t="s">
        <v>10559</v>
      </c>
      <c r="E1218" s="156" t="s">
        <v>6509</v>
      </c>
      <c r="F1218" s="2">
        <v>1</v>
      </c>
      <c r="G1218" s="2">
        <v>4.01</v>
      </c>
      <c r="H1218" s="2" t="s">
        <v>2746</v>
      </c>
      <c r="I1218" s="153"/>
      <c r="J1218" s="153" t="s">
        <v>10667</v>
      </c>
      <c r="K1218" s="153" t="s">
        <v>10668</v>
      </c>
      <c r="L1218" s="2" t="s">
        <v>10669</v>
      </c>
      <c r="M1218" s="2" t="s">
        <v>10670</v>
      </c>
      <c r="N1218" s="2" t="s">
        <v>10671</v>
      </c>
      <c r="O1218" s="2" t="s">
        <v>185</v>
      </c>
    </row>
    <row r="1219" spans="1:15">
      <c r="A1219" s="179">
        <v>4533</v>
      </c>
      <c r="B1219" s="1" t="s">
        <v>10672</v>
      </c>
      <c r="C1219" s="1" t="s">
        <v>10673</v>
      </c>
      <c r="D1219" s="153" t="s">
        <v>10559</v>
      </c>
      <c r="E1219" s="1" t="s">
        <v>6509</v>
      </c>
      <c r="F1219" s="2">
        <v>3</v>
      </c>
      <c r="G1219" s="2">
        <v>4.01</v>
      </c>
      <c r="H1219" s="2" t="s">
        <v>2759</v>
      </c>
      <c r="J1219" s="2" t="s">
        <v>2837</v>
      </c>
      <c r="K1219" s="2" t="s">
        <v>10674</v>
      </c>
      <c r="L1219" s="2" t="s">
        <v>2838</v>
      </c>
      <c r="M1219" s="2" t="s">
        <v>10675</v>
      </c>
      <c r="N1219" s="2" t="s">
        <v>10676</v>
      </c>
      <c r="O1219" s="2" t="s">
        <v>185</v>
      </c>
    </row>
    <row r="1220" spans="1:15">
      <c r="A1220" s="179">
        <v>4534</v>
      </c>
      <c r="B1220" s="1" t="s">
        <v>10677</v>
      </c>
      <c r="C1220" s="1" t="s">
        <v>10678</v>
      </c>
      <c r="D1220" s="153" t="s">
        <v>10559</v>
      </c>
      <c r="E1220" s="1" t="s">
        <v>6509</v>
      </c>
      <c r="F1220" s="2">
        <v>3</v>
      </c>
      <c r="G1220" s="2">
        <v>4.01</v>
      </c>
      <c r="H1220" s="2" t="s">
        <v>2759</v>
      </c>
      <c r="J1220" s="2" t="s">
        <v>589</v>
      </c>
      <c r="K1220" s="2" t="s">
        <v>10679</v>
      </c>
      <c r="L1220" s="2" t="s">
        <v>591</v>
      </c>
      <c r="M1220" s="2" t="s">
        <v>10680</v>
      </c>
      <c r="N1220" s="2" t="s">
        <v>10681</v>
      </c>
      <c r="O1220" s="2" t="s">
        <v>185</v>
      </c>
    </row>
    <row r="1221" spans="1:15">
      <c r="A1221" s="179">
        <v>4535</v>
      </c>
      <c r="B1221" s="1" t="s">
        <v>10682</v>
      </c>
      <c r="C1221" s="1" t="s">
        <v>7511</v>
      </c>
      <c r="D1221" s="153" t="s">
        <v>10559</v>
      </c>
      <c r="E1221" s="1" t="s">
        <v>6509</v>
      </c>
      <c r="F1221" s="2">
        <v>3</v>
      </c>
      <c r="G1221" s="2">
        <v>4.01</v>
      </c>
      <c r="H1221" s="2" t="s">
        <v>2759</v>
      </c>
      <c r="J1221" s="2" t="s">
        <v>1086</v>
      </c>
      <c r="K1221" s="2" t="s">
        <v>6983</v>
      </c>
      <c r="L1221" s="2" t="s">
        <v>1088</v>
      </c>
      <c r="M1221" s="2" t="s">
        <v>6985</v>
      </c>
      <c r="N1221" s="2" t="s">
        <v>10683</v>
      </c>
      <c r="O1221" s="2" t="s">
        <v>185</v>
      </c>
    </row>
    <row r="1222" spans="1:15">
      <c r="A1222" s="179">
        <v>4536</v>
      </c>
      <c r="B1222" s="2" t="s">
        <v>10684</v>
      </c>
      <c r="C1222" s="2" t="s">
        <v>10685</v>
      </c>
      <c r="D1222" s="2" t="s">
        <v>10559</v>
      </c>
      <c r="E1222" s="2" t="s">
        <v>6509</v>
      </c>
      <c r="F1222" s="2">
        <v>3</v>
      </c>
      <c r="G1222" s="2">
        <v>4.01</v>
      </c>
      <c r="H1222" s="2" t="s">
        <v>2759</v>
      </c>
      <c r="J1222" s="2" t="s">
        <v>1187</v>
      </c>
      <c r="K1222" s="2" t="s">
        <v>8592</v>
      </c>
      <c r="L1222" s="2" t="s">
        <v>1188</v>
      </c>
      <c r="M1222" s="2" t="s">
        <v>8594</v>
      </c>
      <c r="N1222" s="2" t="s">
        <v>10686</v>
      </c>
      <c r="O1222" s="2" t="s">
        <v>185</v>
      </c>
    </row>
    <row r="1223" spans="1:15">
      <c r="A1223" s="179">
        <v>4537</v>
      </c>
      <c r="B1223" s="2" t="s">
        <v>10687</v>
      </c>
      <c r="C1223" s="2" t="s">
        <v>10688</v>
      </c>
      <c r="D1223" s="2" t="s">
        <v>10559</v>
      </c>
      <c r="E1223" s="2" t="s">
        <v>6509</v>
      </c>
      <c r="F1223" s="2">
        <v>3</v>
      </c>
      <c r="G1223" s="2">
        <v>4.01</v>
      </c>
      <c r="H1223" s="2" t="s">
        <v>2759</v>
      </c>
      <c r="J1223" s="2" t="s">
        <v>10524</v>
      </c>
      <c r="K1223" s="2" t="s">
        <v>986</v>
      </c>
      <c r="L1223" s="2" t="s">
        <v>10525</v>
      </c>
      <c r="M1223" s="2" t="s">
        <v>988</v>
      </c>
      <c r="N1223" s="2" t="s">
        <v>10689</v>
      </c>
      <c r="O1223" s="2" t="s">
        <v>185</v>
      </c>
    </row>
    <row r="1224" spans="1:15">
      <c r="A1224" s="179">
        <v>4538</v>
      </c>
      <c r="B1224" s="2" t="s">
        <v>10690</v>
      </c>
      <c r="C1224" s="2" t="s">
        <v>10691</v>
      </c>
      <c r="D1224" s="2" t="s">
        <v>10559</v>
      </c>
      <c r="E1224" s="2" t="s">
        <v>6509</v>
      </c>
      <c r="F1224" s="2">
        <v>3</v>
      </c>
      <c r="G1224" s="2">
        <v>4.01</v>
      </c>
      <c r="H1224" s="2" t="s">
        <v>2759</v>
      </c>
      <c r="J1224" s="2" t="s">
        <v>3723</v>
      </c>
      <c r="K1224" s="2" t="s">
        <v>7117</v>
      </c>
      <c r="L1224" s="2" t="s">
        <v>3725</v>
      </c>
      <c r="M1224" s="2" t="s">
        <v>7119</v>
      </c>
      <c r="N1224" s="2" t="s">
        <v>10692</v>
      </c>
      <c r="O1224" s="2" t="s">
        <v>185</v>
      </c>
    </row>
    <row r="1225" spans="1:15">
      <c r="A1225" s="179">
        <v>4539</v>
      </c>
      <c r="B1225" s="1" t="s">
        <v>10693</v>
      </c>
      <c r="C1225" s="1" t="s">
        <v>10694</v>
      </c>
      <c r="D1225" s="2" t="s">
        <v>10559</v>
      </c>
      <c r="E1225" s="1" t="s">
        <v>6509</v>
      </c>
      <c r="F1225" s="2">
        <v>3</v>
      </c>
      <c r="G1225" s="2">
        <v>4.01</v>
      </c>
      <c r="H1225" s="2" t="s">
        <v>2759</v>
      </c>
      <c r="J1225" s="2" t="s">
        <v>2502</v>
      </c>
      <c r="K1225" s="2" t="s">
        <v>9046</v>
      </c>
      <c r="L1225" s="2" t="s">
        <v>2504</v>
      </c>
      <c r="M1225" s="2" t="s">
        <v>9047</v>
      </c>
      <c r="N1225" s="2" t="s">
        <v>5879</v>
      </c>
      <c r="O1225" s="2" t="s">
        <v>185</v>
      </c>
    </row>
    <row r="1226" spans="1:15">
      <c r="A1226" s="179">
        <v>4540</v>
      </c>
      <c r="B1226" s="156" t="s">
        <v>10695</v>
      </c>
      <c r="C1226" s="1" t="s">
        <v>10696</v>
      </c>
      <c r="D1226" s="2" t="s">
        <v>10559</v>
      </c>
      <c r="E1226" s="1" t="s">
        <v>6509</v>
      </c>
      <c r="F1226" s="2">
        <v>3</v>
      </c>
      <c r="G1226" s="2">
        <v>4.01</v>
      </c>
      <c r="H1226" s="2" t="s">
        <v>2759</v>
      </c>
      <c r="J1226" s="2" t="s">
        <v>10349</v>
      </c>
      <c r="K1226" s="2" t="s">
        <v>10697</v>
      </c>
      <c r="L1226" s="2" t="s">
        <v>10350</v>
      </c>
      <c r="M1226" s="2" t="s">
        <v>10698</v>
      </c>
      <c r="N1226" s="2" t="s">
        <v>511</v>
      </c>
      <c r="O1226" s="2" t="s">
        <v>185</v>
      </c>
    </row>
    <row r="1227" spans="1:15">
      <c r="A1227" s="179">
        <v>4541</v>
      </c>
      <c r="B1227" s="156" t="s">
        <v>10699</v>
      </c>
      <c r="C1227" s="1" t="s">
        <v>10700</v>
      </c>
      <c r="D1227" s="2" t="s">
        <v>10559</v>
      </c>
      <c r="E1227" s="1" t="s">
        <v>6509</v>
      </c>
      <c r="F1227" s="2">
        <v>3</v>
      </c>
      <c r="G1227" s="2">
        <v>4.01</v>
      </c>
      <c r="H1227" s="2" t="s">
        <v>2759</v>
      </c>
      <c r="J1227" s="2" t="s">
        <v>3875</v>
      </c>
      <c r="K1227" s="2" t="s">
        <v>9093</v>
      </c>
      <c r="L1227" s="2" t="s">
        <v>3876</v>
      </c>
      <c r="M1227" s="2" t="s">
        <v>9094</v>
      </c>
      <c r="N1227" s="2" t="s">
        <v>10701</v>
      </c>
      <c r="O1227" s="2" t="s">
        <v>185</v>
      </c>
    </row>
    <row r="1228" spans="1:15">
      <c r="A1228" s="179">
        <v>4542</v>
      </c>
      <c r="B1228" s="2" t="s">
        <v>10702</v>
      </c>
      <c r="C1228" s="2" t="s">
        <v>10703</v>
      </c>
      <c r="D1228" s="2" t="s">
        <v>10559</v>
      </c>
      <c r="E1228" s="2" t="s">
        <v>6509</v>
      </c>
      <c r="F1228" s="2">
        <v>1</v>
      </c>
      <c r="G1228" s="2">
        <v>4.01</v>
      </c>
      <c r="H1228" s="2" t="s">
        <v>2746</v>
      </c>
      <c r="O1228" s="2" t="s">
        <v>185</v>
      </c>
    </row>
    <row r="1229" spans="1:15">
      <c r="A1229" s="179">
        <v>4543</v>
      </c>
      <c r="B1229" s="1" t="s">
        <v>5375</v>
      </c>
      <c r="C1229" s="1" t="s">
        <v>10704</v>
      </c>
      <c r="D1229" s="2" t="s">
        <v>10559</v>
      </c>
      <c r="E1229" s="1" t="s">
        <v>6509</v>
      </c>
      <c r="F1229" s="2">
        <v>3</v>
      </c>
      <c r="G1229" s="2">
        <v>4.01</v>
      </c>
      <c r="H1229" s="2" t="s">
        <v>2746</v>
      </c>
      <c r="J1229" s="2" t="s">
        <v>10705</v>
      </c>
      <c r="K1229" s="2" t="s">
        <v>10706</v>
      </c>
      <c r="L1229" s="2" t="s">
        <v>10707</v>
      </c>
      <c r="M1229" s="2" t="s">
        <v>10708</v>
      </c>
      <c r="O1229" s="2" t="s">
        <v>185</v>
      </c>
    </row>
    <row r="1230" spans="1:15">
      <c r="A1230" s="179">
        <v>4544</v>
      </c>
      <c r="B1230" s="2" t="s">
        <v>4061</v>
      </c>
      <c r="C1230" s="2" t="s">
        <v>10709</v>
      </c>
      <c r="D1230" s="2" t="s">
        <v>10559</v>
      </c>
      <c r="E1230" s="2" t="s">
        <v>6509</v>
      </c>
      <c r="F1230" s="2">
        <v>2</v>
      </c>
      <c r="G1230" s="2">
        <v>4.01</v>
      </c>
      <c r="H1230" s="2" t="s">
        <v>2746</v>
      </c>
      <c r="J1230" s="2" t="s">
        <v>4063</v>
      </c>
      <c r="K1230" s="2" t="s">
        <v>7030</v>
      </c>
      <c r="L1230" s="2" t="s">
        <v>4064</v>
      </c>
      <c r="M1230" s="2" t="s">
        <v>7032</v>
      </c>
      <c r="N1230" s="2" t="s">
        <v>10634</v>
      </c>
      <c r="O1230" s="2" t="s">
        <v>185</v>
      </c>
    </row>
    <row r="1231" spans="1:15">
      <c r="A1231" s="179">
        <v>4545</v>
      </c>
      <c r="B1231" s="2" t="s">
        <v>10710</v>
      </c>
      <c r="C1231" s="2" t="s">
        <v>8105</v>
      </c>
      <c r="D1231" s="2" t="s">
        <v>10559</v>
      </c>
      <c r="E1231" s="2" t="s">
        <v>6509</v>
      </c>
      <c r="F1231" s="2">
        <v>1</v>
      </c>
      <c r="G1231" s="2">
        <v>4.01</v>
      </c>
      <c r="H1231" s="2" t="s">
        <v>2746</v>
      </c>
      <c r="O1231" s="2" t="s">
        <v>185</v>
      </c>
    </row>
    <row r="1232" spans="1:15">
      <c r="A1232" s="179">
        <v>4546</v>
      </c>
      <c r="B1232" s="2" t="s">
        <v>10711</v>
      </c>
      <c r="C1232" s="2" t="s">
        <v>10712</v>
      </c>
      <c r="D1232" s="2" t="s">
        <v>10559</v>
      </c>
      <c r="E1232" s="2" t="s">
        <v>6509</v>
      </c>
      <c r="F1232" s="2">
        <v>1</v>
      </c>
      <c r="G1232" s="2">
        <v>4.01</v>
      </c>
      <c r="H1232" s="2" t="s">
        <v>2746</v>
      </c>
      <c r="J1232" s="2" t="s">
        <v>10713</v>
      </c>
      <c r="K1232" s="2" t="s">
        <v>10714</v>
      </c>
      <c r="L1232" s="2" t="s">
        <v>10715</v>
      </c>
      <c r="M1232" s="2" t="s">
        <v>10716</v>
      </c>
      <c r="O1232" s="2" t="s">
        <v>185</v>
      </c>
    </row>
    <row r="1233" spans="1:15">
      <c r="A1233" s="179">
        <v>4547</v>
      </c>
      <c r="B1233" s="2" t="s">
        <v>10717</v>
      </c>
      <c r="C1233" s="2" t="s">
        <v>10718</v>
      </c>
      <c r="D1233" s="2" t="s">
        <v>10559</v>
      </c>
      <c r="E1233" s="2" t="s">
        <v>6509</v>
      </c>
      <c r="F1233" s="2">
        <v>2</v>
      </c>
      <c r="G1233" s="2">
        <v>4.01</v>
      </c>
      <c r="H1233" s="2" t="s">
        <v>2746</v>
      </c>
      <c r="J1233" s="2" t="s">
        <v>387</v>
      </c>
      <c r="K1233" s="2" t="s">
        <v>7096</v>
      </c>
      <c r="L1233" s="2" t="s">
        <v>10719</v>
      </c>
      <c r="M1233" s="2" t="s">
        <v>7097</v>
      </c>
      <c r="N1233" s="2" t="s">
        <v>10720</v>
      </c>
      <c r="O1233" s="2" t="s">
        <v>185</v>
      </c>
    </row>
    <row r="1234" spans="1:15">
      <c r="A1234" s="179">
        <v>4548</v>
      </c>
      <c r="B1234" s="2" t="s">
        <v>10721</v>
      </c>
      <c r="C1234" s="2" t="s">
        <v>10722</v>
      </c>
      <c r="D1234" s="2" t="s">
        <v>10559</v>
      </c>
      <c r="E1234" s="2" t="s">
        <v>6509</v>
      </c>
      <c r="F1234" s="2">
        <v>2</v>
      </c>
      <c r="G1234" s="2">
        <v>4.01</v>
      </c>
      <c r="H1234" s="2" t="s">
        <v>2746</v>
      </c>
      <c r="J1234" s="2" t="s">
        <v>10723</v>
      </c>
      <c r="K1234" s="2" t="s">
        <v>7682</v>
      </c>
      <c r="L1234" s="2" t="s">
        <v>10724</v>
      </c>
      <c r="M1234" s="2" t="s">
        <v>7683</v>
      </c>
      <c r="N1234" s="2" t="s">
        <v>10725</v>
      </c>
      <c r="O1234" s="2" t="s">
        <v>185</v>
      </c>
    </row>
    <row r="1235" spans="1:15">
      <c r="A1235" s="179">
        <v>4549</v>
      </c>
      <c r="B1235" s="2" t="s">
        <v>10726</v>
      </c>
      <c r="C1235" s="2" t="s">
        <v>10727</v>
      </c>
      <c r="D1235" s="2" t="s">
        <v>10559</v>
      </c>
      <c r="E1235" s="2" t="s">
        <v>6509</v>
      </c>
      <c r="F1235" s="2">
        <v>1</v>
      </c>
      <c r="G1235" s="2">
        <v>4.01</v>
      </c>
      <c r="H1235" s="2" t="s">
        <v>2746</v>
      </c>
      <c r="J1235" s="2" t="s">
        <v>3093</v>
      </c>
      <c r="K1235" s="2" t="s">
        <v>10728</v>
      </c>
      <c r="L1235" s="2" t="s">
        <v>3095</v>
      </c>
      <c r="M1235" s="2" t="s">
        <v>10729</v>
      </c>
      <c r="O1235" s="2" t="s">
        <v>185</v>
      </c>
    </row>
    <row r="1236" spans="1:15">
      <c r="A1236" s="179">
        <v>4550</v>
      </c>
      <c r="B1236" s="1" t="s">
        <v>10730</v>
      </c>
      <c r="C1236" s="1" t="s">
        <v>10731</v>
      </c>
      <c r="D1236" s="2" t="s">
        <v>10559</v>
      </c>
      <c r="E1236" s="1" t="s">
        <v>6509</v>
      </c>
      <c r="F1236" s="2">
        <v>2</v>
      </c>
      <c r="G1236" s="2">
        <v>4.01</v>
      </c>
      <c r="H1236" s="2" t="s">
        <v>2746</v>
      </c>
      <c r="J1236" s="2" t="s">
        <v>10732</v>
      </c>
      <c r="K1236" s="2" t="s">
        <v>7477</v>
      </c>
      <c r="L1236" s="2" t="s">
        <v>10733</v>
      </c>
      <c r="M1236" s="2" t="s">
        <v>7478</v>
      </c>
      <c r="N1236" s="2" t="s">
        <v>5912</v>
      </c>
      <c r="O1236" s="2" t="s">
        <v>185</v>
      </c>
    </row>
    <row r="1237" spans="1:15">
      <c r="A1237" s="179">
        <v>4551</v>
      </c>
      <c r="B1237" s="1" t="s">
        <v>10734</v>
      </c>
      <c r="C1237" s="1" t="s">
        <v>10735</v>
      </c>
      <c r="D1237" s="2" t="s">
        <v>10559</v>
      </c>
      <c r="E1237" s="1" t="s">
        <v>6509</v>
      </c>
      <c r="F1237" s="2">
        <v>2</v>
      </c>
      <c r="G1237" s="2">
        <v>4.01</v>
      </c>
      <c r="H1237" s="2" t="s">
        <v>2746</v>
      </c>
      <c r="J1237" s="2" t="s">
        <v>5657</v>
      </c>
      <c r="K1237" s="2" t="s">
        <v>2724</v>
      </c>
      <c r="L1237" s="2" t="s">
        <v>5659</v>
      </c>
      <c r="M1237" s="2" t="s">
        <v>469</v>
      </c>
      <c r="N1237" s="2" t="s">
        <v>7941</v>
      </c>
      <c r="O1237" s="2" t="s">
        <v>185</v>
      </c>
    </row>
    <row r="1238" spans="1:15">
      <c r="A1238" s="179">
        <v>4552</v>
      </c>
      <c r="B1238" s="1" t="s">
        <v>10736</v>
      </c>
      <c r="C1238" s="1" t="s">
        <v>10737</v>
      </c>
      <c r="D1238" s="2" t="s">
        <v>10559</v>
      </c>
      <c r="E1238" s="1" t="s">
        <v>6509</v>
      </c>
      <c r="F1238" s="2">
        <v>2</v>
      </c>
      <c r="G1238" s="2">
        <v>4.01</v>
      </c>
      <c r="H1238" s="2" t="s">
        <v>2746</v>
      </c>
      <c r="J1238" s="2" t="s">
        <v>4301</v>
      </c>
      <c r="K1238" s="2" t="s">
        <v>1123</v>
      </c>
      <c r="L1238" s="2" t="s">
        <v>4302</v>
      </c>
      <c r="M1238" s="2" t="s">
        <v>1125</v>
      </c>
      <c r="N1238" s="2" t="s">
        <v>10738</v>
      </c>
      <c r="O1238" s="2" t="s">
        <v>185</v>
      </c>
    </row>
    <row r="1239" spans="1:15">
      <c r="A1239" s="179">
        <v>4553</v>
      </c>
      <c r="B1239" s="1" t="s">
        <v>4483</v>
      </c>
      <c r="C1239" s="1" t="s">
        <v>10739</v>
      </c>
      <c r="D1239" s="2" t="s">
        <v>10559</v>
      </c>
      <c r="E1239" s="1" t="s">
        <v>6509</v>
      </c>
      <c r="F1239" s="2">
        <v>2</v>
      </c>
      <c r="G1239" s="2">
        <v>4.01</v>
      </c>
      <c r="H1239" s="2" t="s">
        <v>2746</v>
      </c>
      <c r="J1239" s="2" t="s">
        <v>4485</v>
      </c>
      <c r="K1239" s="2" t="s">
        <v>10740</v>
      </c>
      <c r="L1239" s="2" t="s">
        <v>4486</v>
      </c>
      <c r="M1239" s="2" t="s">
        <v>10741</v>
      </c>
      <c r="N1239" s="2" t="s">
        <v>10742</v>
      </c>
      <c r="O1239" s="2" t="s">
        <v>185</v>
      </c>
    </row>
    <row r="1240" spans="1:15">
      <c r="A1240" s="179">
        <v>4554</v>
      </c>
      <c r="B1240" s="2" t="s">
        <v>10743</v>
      </c>
      <c r="C1240" s="2" t="s">
        <v>10744</v>
      </c>
      <c r="D1240" s="2" t="s">
        <v>10559</v>
      </c>
      <c r="E1240" s="2" t="s">
        <v>10745</v>
      </c>
      <c r="F1240" s="2">
        <v>3</v>
      </c>
      <c r="G1240" s="2">
        <v>4.01</v>
      </c>
      <c r="H1240" s="2" t="s">
        <v>2759</v>
      </c>
      <c r="J1240" s="2" t="s">
        <v>1415</v>
      </c>
      <c r="K1240" s="2" t="s">
        <v>10746</v>
      </c>
      <c r="L1240" s="2" t="s">
        <v>1417</v>
      </c>
      <c r="M1240" s="2" t="s">
        <v>10747</v>
      </c>
      <c r="N1240" s="2" t="s">
        <v>10748</v>
      </c>
      <c r="O1240" s="2" t="s">
        <v>185</v>
      </c>
    </row>
    <row r="1241" spans="1:15">
      <c r="A1241" s="179">
        <v>4555</v>
      </c>
      <c r="B1241" s="2" t="s">
        <v>10749</v>
      </c>
      <c r="C1241" s="2" t="s">
        <v>10750</v>
      </c>
      <c r="D1241" s="2" t="s">
        <v>10559</v>
      </c>
      <c r="E1241" s="2" t="s">
        <v>10745</v>
      </c>
      <c r="F1241" s="2">
        <v>3</v>
      </c>
      <c r="G1241" s="2">
        <v>4.01</v>
      </c>
      <c r="H1241" s="2" t="s">
        <v>2759</v>
      </c>
      <c r="J1241" s="2" t="s">
        <v>10751</v>
      </c>
      <c r="K1241" s="2" t="s">
        <v>10752</v>
      </c>
      <c r="L1241" s="2" t="s">
        <v>10753</v>
      </c>
      <c r="M1241" s="2" t="s">
        <v>10754</v>
      </c>
      <c r="N1241" s="2" t="s">
        <v>4956</v>
      </c>
      <c r="O1241" s="2" t="s">
        <v>185</v>
      </c>
    </row>
    <row r="1242" spans="1:15">
      <c r="A1242" s="179">
        <v>4556</v>
      </c>
      <c r="B1242" s="2" t="s">
        <v>10755</v>
      </c>
      <c r="C1242" s="2" t="s">
        <v>10756</v>
      </c>
      <c r="D1242" s="2" t="s">
        <v>10559</v>
      </c>
      <c r="E1242" s="2" t="s">
        <v>10745</v>
      </c>
      <c r="F1242" s="2">
        <v>3</v>
      </c>
      <c r="G1242" s="2">
        <v>4.01</v>
      </c>
      <c r="H1242" s="2" t="s">
        <v>2759</v>
      </c>
      <c r="J1242" s="2" t="s">
        <v>7291</v>
      </c>
      <c r="K1242" s="2" t="s">
        <v>7053</v>
      </c>
      <c r="L1242" s="2" t="s">
        <v>7292</v>
      </c>
      <c r="M1242" s="2" t="s">
        <v>7054</v>
      </c>
      <c r="N1242" s="2" t="s">
        <v>4303</v>
      </c>
      <c r="O1242" s="2" t="s">
        <v>185</v>
      </c>
    </row>
    <row r="1243" spans="1:15">
      <c r="A1243" s="179">
        <v>4557</v>
      </c>
      <c r="B1243" s="2" t="s">
        <v>4041</v>
      </c>
      <c r="C1243" s="2" t="s">
        <v>9824</v>
      </c>
      <c r="D1243" s="2" t="s">
        <v>10559</v>
      </c>
      <c r="E1243" s="2" t="s">
        <v>10745</v>
      </c>
      <c r="F1243" s="2">
        <v>3</v>
      </c>
      <c r="G1243" s="2">
        <v>4.01</v>
      </c>
      <c r="H1243" s="2" t="s">
        <v>2759</v>
      </c>
      <c r="J1243" s="2" t="s">
        <v>500</v>
      </c>
      <c r="K1243" s="2" t="s">
        <v>8021</v>
      </c>
      <c r="L1243" s="2" t="s">
        <v>502</v>
      </c>
      <c r="M1243" s="2" t="s">
        <v>8022</v>
      </c>
      <c r="N1243" s="2" t="s">
        <v>1967</v>
      </c>
      <c r="O1243" s="2" t="s">
        <v>185</v>
      </c>
    </row>
    <row r="1244" spans="1:15">
      <c r="A1244" s="179">
        <v>4558</v>
      </c>
      <c r="B1244" s="2" t="s">
        <v>10757</v>
      </c>
      <c r="C1244" s="2" t="s">
        <v>10758</v>
      </c>
      <c r="D1244" s="2" t="s">
        <v>10559</v>
      </c>
      <c r="E1244" s="2" t="s">
        <v>10745</v>
      </c>
      <c r="F1244" s="2">
        <v>3</v>
      </c>
      <c r="G1244" s="2">
        <v>4.01</v>
      </c>
      <c r="H1244" s="2" t="s">
        <v>2759</v>
      </c>
      <c r="J1244" s="2" t="s">
        <v>7380</v>
      </c>
      <c r="K1244" s="2" t="s">
        <v>10759</v>
      </c>
      <c r="L1244" s="2" t="s">
        <v>10760</v>
      </c>
      <c r="M1244" s="2" t="s">
        <v>10761</v>
      </c>
      <c r="N1244" s="2" t="s">
        <v>2511</v>
      </c>
      <c r="O1244" s="2" t="s">
        <v>185</v>
      </c>
    </row>
    <row r="1245" spans="1:15">
      <c r="A1245" s="179">
        <v>4559</v>
      </c>
      <c r="B1245" s="2" t="s">
        <v>9842</v>
      </c>
      <c r="C1245" s="2" t="s">
        <v>10762</v>
      </c>
      <c r="D1245" s="2" t="s">
        <v>10559</v>
      </c>
      <c r="E1245" s="2" t="s">
        <v>10745</v>
      </c>
      <c r="F1245" s="2">
        <v>3</v>
      </c>
      <c r="G1245" s="2">
        <v>4.01</v>
      </c>
      <c r="H1245" s="2" t="s">
        <v>2759</v>
      </c>
      <c r="J1245" s="2" t="s">
        <v>8106</v>
      </c>
      <c r="K1245" s="2" t="s">
        <v>7195</v>
      </c>
      <c r="L1245" s="2" t="s">
        <v>10763</v>
      </c>
      <c r="M1245" s="2" t="s">
        <v>7196</v>
      </c>
      <c r="N1245" s="2" t="s">
        <v>4425</v>
      </c>
      <c r="O1245" s="2" t="s">
        <v>185</v>
      </c>
    </row>
    <row r="1246" spans="1:15">
      <c r="A1246" s="179">
        <v>4560</v>
      </c>
      <c r="B1246" s="2" t="s">
        <v>4417</v>
      </c>
      <c r="C1246" s="2" t="s">
        <v>8876</v>
      </c>
      <c r="D1246" s="2" t="s">
        <v>10559</v>
      </c>
      <c r="E1246" s="2" t="s">
        <v>10745</v>
      </c>
      <c r="F1246" s="2">
        <v>3</v>
      </c>
      <c r="G1246" s="2">
        <v>4.01</v>
      </c>
      <c r="H1246" s="2" t="s">
        <v>2759</v>
      </c>
      <c r="J1246" s="2" t="s">
        <v>1144</v>
      </c>
      <c r="K1246" s="2" t="s">
        <v>6983</v>
      </c>
      <c r="L1246" s="2" t="s">
        <v>1145</v>
      </c>
      <c r="M1246" s="2" t="s">
        <v>6985</v>
      </c>
      <c r="N1246" s="2" t="s">
        <v>5192</v>
      </c>
      <c r="O1246" s="2" t="s">
        <v>185</v>
      </c>
    </row>
    <row r="1247" spans="1:15">
      <c r="A1247" s="179">
        <v>4561</v>
      </c>
      <c r="B1247" s="2" t="s">
        <v>10764</v>
      </c>
      <c r="C1247" s="213" t="s">
        <v>10765</v>
      </c>
      <c r="D1247" s="2" t="s">
        <v>10559</v>
      </c>
      <c r="E1247" s="2" t="s">
        <v>10745</v>
      </c>
      <c r="F1247" s="2">
        <v>1</v>
      </c>
      <c r="G1247" s="2">
        <v>5.01</v>
      </c>
      <c r="H1247" s="2" t="s">
        <v>2759</v>
      </c>
      <c r="J1247" s="2" t="s">
        <v>10766</v>
      </c>
      <c r="K1247" s="2" t="s">
        <v>10767</v>
      </c>
      <c r="L1247" s="2" t="s">
        <v>10768</v>
      </c>
      <c r="M1247" s="2" t="s">
        <v>10769</v>
      </c>
      <c r="N1247" s="2" t="s">
        <v>8859</v>
      </c>
      <c r="O1247" s="2" t="s">
        <v>185</v>
      </c>
    </row>
    <row r="1248" spans="1:15">
      <c r="A1248" s="179">
        <v>4562</v>
      </c>
      <c r="B1248" s="2" t="s">
        <v>10770</v>
      </c>
      <c r="C1248" s="2" t="s">
        <v>10771</v>
      </c>
      <c r="D1248" s="2" t="s">
        <v>10559</v>
      </c>
      <c r="E1248" s="2" t="s">
        <v>10745</v>
      </c>
      <c r="F1248" s="2">
        <v>3</v>
      </c>
      <c r="G1248" s="2">
        <v>4.01</v>
      </c>
      <c r="H1248" s="2" t="s">
        <v>2759</v>
      </c>
      <c r="J1248" s="2" t="s">
        <v>10772</v>
      </c>
      <c r="K1248" s="2" t="s">
        <v>10773</v>
      </c>
      <c r="L1248" s="2" t="s">
        <v>5128</v>
      </c>
      <c r="M1248" s="2" t="s">
        <v>10774</v>
      </c>
      <c r="N1248" s="2" t="s">
        <v>2112</v>
      </c>
      <c r="O1248" s="2" t="s">
        <v>185</v>
      </c>
    </row>
    <row r="1249" spans="1:15">
      <c r="A1249" s="179">
        <v>4563</v>
      </c>
      <c r="B1249" s="1" t="s">
        <v>10775</v>
      </c>
      <c r="C1249" s="1" t="s">
        <v>10776</v>
      </c>
      <c r="D1249" s="2" t="s">
        <v>10559</v>
      </c>
      <c r="E1249" s="1" t="s">
        <v>10745</v>
      </c>
      <c r="F1249" s="2">
        <v>3</v>
      </c>
      <c r="G1249" s="2">
        <v>4.01</v>
      </c>
      <c r="H1249" s="2" t="s">
        <v>2759</v>
      </c>
      <c r="J1249" s="2" t="s">
        <v>10777</v>
      </c>
      <c r="K1249" s="2" t="s">
        <v>8188</v>
      </c>
      <c r="L1249" s="2" t="s">
        <v>10778</v>
      </c>
      <c r="M1249" s="2" t="s">
        <v>8190</v>
      </c>
      <c r="N1249" s="2" t="s">
        <v>356</v>
      </c>
      <c r="O1249" s="2" t="s">
        <v>185</v>
      </c>
    </row>
    <row r="1250" spans="1:15">
      <c r="A1250" s="179">
        <v>4564</v>
      </c>
      <c r="B1250" s="1" t="s">
        <v>10779</v>
      </c>
      <c r="C1250" s="1" t="s">
        <v>10780</v>
      </c>
      <c r="D1250" s="2" t="s">
        <v>10559</v>
      </c>
      <c r="E1250" s="1" t="s">
        <v>10745</v>
      </c>
      <c r="F1250" s="2">
        <v>2</v>
      </c>
      <c r="G1250" s="2">
        <v>5.01</v>
      </c>
      <c r="H1250" s="2" t="s">
        <v>2759</v>
      </c>
      <c r="J1250" s="2" t="s">
        <v>10781</v>
      </c>
      <c r="K1250" s="2" t="s">
        <v>10782</v>
      </c>
      <c r="L1250" s="2" t="s">
        <v>10783</v>
      </c>
      <c r="M1250" s="2" t="s">
        <v>10784</v>
      </c>
      <c r="N1250" s="2" t="s">
        <v>1873</v>
      </c>
      <c r="O1250" s="2" t="s">
        <v>185</v>
      </c>
    </row>
    <row r="1251" spans="1:15">
      <c r="A1251" s="179">
        <v>4565</v>
      </c>
      <c r="B1251" s="1" t="s">
        <v>10785</v>
      </c>
      <c r="C1251" s="1" t="s">
        <v>10786</v>
      </c>
      <c r="D1251" s="2" t="s">
        <v>10559</v>
      </c>
      <c r="E1251" s="1" t="s">
        <v>10745</v>
      </c>
      <c r="F1251" s="2">
        <v>2</v>
      </c>
      <c r="G1251" s="2">
        <v>5.01</v>
      </c>
      <c r="H1251" s="2" t="s">
        <v>2759</v>
      </c>
      <c r="J1251" s="2" t="s">
        <v>10787</v>
      </c>
      <c r="K1251" s="2" t="s">
        <v>9093</v>
      </c>
      <c r="L1251" s="2" t="s">
        <v>10788</v>
      </c>
      <c r="M1251" s="2" t="s">
        <v>9094</v>
      </c>
      <c r="N1251" s="2" t="s">
        <v>2250</v>
      </c>
      <c r="O1251" s="2" t="s">
        <v>185</v>
      </c>
    </row>
    <row r="1252" spans="1:15">
      <c r="A1252" s="179">
        <v>4566</v>
      </c>
      <c r="B1252" s="1" t="s">
        <v>10789</v>
      </c>
      <c r="C1252" s="1" t="s">
        <v>10790</v>
      </c>
      <c r="D1252" s="2" t="s">
        <v>10559</v>
      </c>
      <c r="E1252" s="1" t="s">
        <v>10745</v>
      </c>
      <c r="F1252" s="2">
        <v>2</v>
      </c>
      <c r="G1252" s="2">
        <v>5.01</v>
      </c>
      <c r="H1252" s="2" t="s">
        <v>2759</v>
      </c>
      <c r="J1252" s="2" t="s">
        <v>7412</v>
      </c>
      <c r="K1252" s="2" t="s">
        <v>7545</v>
      </c>
      <c r="L1252" s="2" t="s">
        <v>7413</v>
      </c>
      <c r="M1252" s="2" t="s">
        <v>7547</v>
      </c>
      <c r="N1252" s="2" t="s">
        <v>2435</v>
      </c>
      <c r="O1252" s="2" t="s">
        <v>185</v>
      </c>
    </row>
    <row r="1253" spans="1:15">
      <c r="A1253" s="179">
        <v>4567</v>
      </c>
      <c r="B1253" s="1" t="s">
        <v>5242</v>
      </c>
      <c r="C1253" s="1" t="s">
        <v>10791</v>
      </c>
      <c r="D1253" s="2" t="s">
        <v>10559</v>
      </c>
      <c r="E1253" s="1" t="s">
        <v>10745</v>
      </c>
      <c r="F1253" s="2">
        <v>2</v>
      </c>
      <c r="G1253" s="2">
        <v>5.01</v>
      </c>
      <c r="H1253" s="2" t="s">
        <v>2759</v>
      </c>
      <c r="J1253" s="2" t="s">
        <v>2135</v>
      </c>
      <c r="K1253" s="2" t="s">
        <v>7154</v>
      </c>
      <c r="L1253" s="2" t="s">
        <v>2136</v>
      </c>
      <c r="M1253" s="2" t="s">
        <v>7155</v>
      </c>
      <c r="N1253" s="2" t="s">
        <v>10792</v>
      </c>
      <c r="O1253" s="2" t="s">
        <v>185</v>
      </c>
    </row>
    <row r="1254" spans="1:15">
      <c r="A1254" s="179">
        <v>4568</v>
      </c>
      <c r="B1254" s="1" t="s">
        <v>10793</v>
      </c>
      <c r="C1254" s="1" t="s">
        <v>10794</v>
      </c>
      <c r="D1254" s="2" t="s">
        <v>10559</v>
      </c>
      <c r="E1254" s="1" t="s">
        <v>10745</v>
      </c>
      <c r="F1254" s="2">
        <v>2</v>
      </c>
      <c r="G1254" s="2">
        <v>5.01</v>
      </c>
      <c r="H1254" s="2" t="s">
        <v>2759</v>
      </c>
      <c r="J1254" s="2" t="s">
        <v>10795</v>
      </c>
      <c r="K1254" s="2" t="s">
        <v>7218</v>
      </c>
      <c r="L1254" s="2" t="s">
        <v>10796</v>
      </c>
      <c r="M1254" s="2" t="s">
        <v>7127</v>
      </c>
      <c r="N1254" s="2" t="s">
        <v>10797</v>
      </c>
      <c r="O1254" s="2" t="s">
        <v>185</v>
      </c>
    </row>
    <row r="1255" spans="1:15">
      <c r="A1255" s="179">
        <v>4569</v>
      </c>
      <c r="B1255" s="1" t="s">
        <v>4964</v>
      </c>
      <c r="C1255" s="1" t="s">
        <v>10798</v>
      </c>
      <c r="D1255" s="2" t="s">
        <v>10559</v>
      </c>
      <c r="E1255" s="1" t="s">
        <v>10799</v>
      </c>
      <c r="F1255" s="2">
        <v>3</v>
      </c>
      <c r="G1255" s="2">
        <v>4.01</v>
      </c>
      <c r="H1255" s="2" t="s">
        <v>2759</v>
      </c>
      <c r="J1255" s="2" t="s">
        <v>352</v>
      </c>
      <c r="K1255" s="2" t="s">
        <v>10520</v>
      </c>
      <c r="L1255" s="1" t="s">
        <v>354</v>
      </c>
      <c r="M1255" s="1" t="s">
        <v>10521</v>
      </c>
      <c r="N1255" s="1" t="s">
        <v>10800</v>
      </c>
      <c r="O1255" s="2" t="s">
        <v>185</v>
      </c>
    </row>
    <row r="1256" spans="1:15">
      <c r="A1256" s="179">
        <v>4570</v>
      </c>
      <c r="B1256" s="1" t="s">
        <v>4395</v>
      </c>
      <c r="C1256" s="1" t="s">
        <v>10801</v>
      </c>
      <c r="D1256" s="2" t="s">
        <v>10559</v>
      </c>
      <c r="E1256" s="1" t="s">
        <v>10799</v>
      </c>
      <c r="F1256" s="2">
        <v>3</v>
      </c>
      <c r="G1256" s="2">
        <v>4.01</v>
      </c>
      <c r="H1256" s="2" t="s">
        <v>2759</v>
      </c>
      <c r="J1256" s="2" t="s">
        <v>852</v>
      </c>
      <c r="K1256" s="2" t="s">
        <v>9639</v>
      </c>
      <c r="L1256" s="1" t="s">
        <v>854</v>
      </c>
      <c r="M1256" s="1" t="s">
        <v>9641</v>
      </c>
      <c r="N1256" s="1" t="s">
        <v>10802</v>
      </c>
      <c r="O1256" s="2" t="s">
        <v>185</v>
      </c>
    </row>
    <row r="1257" spans="1:15">
      <c r="A1257" s="179">
        <v>4571</v>
      </c>
      <c r="B1257" s="2" t="s">
        <v>10803</v>
      </c>
      <c r="C1257" s="2" t="s">
        <v>10804</v>
      </c>
      <c r="D1257" s="2" t="s">
        <v>10559</v>
      </c>
      <c r="E1257" s="1" t="s">
        <v>10799</v>
      </c>
      <c r="F1257" s="2">
        <v>3</v>
      </c>
      <c r="G1257" s="2">
        <v>4.01</v>
      </c>
      <c r="H1257" s="2" t="s">
        <v>2759</v>
      </c>
      <c r="J1257" s="2" t="s">
        <v>10805</v>
      </c>
      <c r="K1257" s="2" t="s">
        <v>8274</v>
      </c>
      <c r="L1257" s="1" t="s">
        <v>10806</v>
      </c>
      <c r="M1257" s="1" t="s">
        <v>8275</v>
      </c>
      <c r="N1257" s="1" t="s">
        <v>10807</v>
      </c>
      <c r="O1257" s="2" t="s">
        <v>185</v>
      </c>
    </row>
    <row r="1258" spans="1:15">
      <c r="A1258" s="179">
        <v>4572</v>
      </c>
      <c r="B1258" s="1" t="s">
        <v>4041</v>
      </c>
      <c r="C1258" s="1" t="s">
        <v>10808</v>
      </c>
      <c r="D1258" s="153" t="s">
        <v>10559</v>
      </c>
      <c r="E1258" s="1" t="s">
        <v>10799</v>
      </c>
      <c r="F1258" s="2">
        <v>3</v>
      </c>
      <c r="G1258" s="2">
        <v>4.01</v>
      </c>
      <c r="H1258" s="2" t="s">
        <v>2759</v>
      </c>
      <c r="J1258" s="2" t="s">
        <v>500</v>
      </c>
      <c r="K1258" s="2" t="s">
        <v>10809</v>
      </c>
      <c r="L1258" s="2" t="s">
        <v>502</v>
      </c>
      <c r="M1258" s="2" t="s">
        <v>10810</v>
      </c>
      <c r="N1258" s="2" t="s">
        <v>10683</v>
      </c>
      <c r="O1258" s="2" t="s">
        <v>185</v>
      </c>
    </row>
    <row r="1259" spans="1:15">
      <c r="A1259" s="179">
        <v>4573</v>
      </c>
      <c r="B1259" s="1" t="s">
        <v>6685</v>
      </c>
      <c r="C1259" s="1" t="s">
        <v>10080</v>
      </c>
      <c r="D1259" s="153" t="s">
        <v>10559</v>
      </c>
      <c r="E1259" s="1" t="s">
        <v>10799</v>
      </c>
      <c r="F1259" s="2">
        <v>3</v>
      </c>
      <c r="G1259" s="2">
        <v>4.01</v>
      </c>
      <c r="H1259" s="2" t="s">
        <v>2759</v>
      </c>
      <c r="J1259" s="2" t="s">
        <v>6687</v>
      </c>
      <c r="K1259" s="2" t="s">
        <v>6791</v>
      </c>
      <c r="L1259" s="2" t="s">
        <v>6688</v>
      </c>
      <c r="M1259" s="2" t="s">
        <v>7422</v>
      </c>
      <c r="N1259" s="2" t="s">
        <v>5773</v>
      </c>
      <c r="O1259" s="2" t="s">
        <v>185</v>
      </c>
    </row>
    <row r="1260" spans="1:15">
      <c r="A1260" s="179">
        <v>4574</v>
      </c>
      <c r="B1260" s="1" t="s">
        <v>10811</v>
      </c>
      <c r="C1260" s="1" t="s">
        <v>10812</v>
      </c>
      <c r="D1260" s="2" t="s">
        <v>10559</v>
      </c>
      <c r="E1260" s="1" t="s">
        <v>10799</v>
      </c>
      <c r="F1260" s="2">
        <v>2</v>
      </c>
      <c r="G1260" s="2">
        <v>5.01</v>
      </c>
      <c r="H1260" s="2" t="s">
        <v>2759</v>
      </c>
      <c r="J1260" s="214" t="s">
        <v>10813</v>
      </c>
      <c r="K1260" s="2" t="s">
        <v>10814</v>
      </c>
      <c r="L1260" s="2" t="s">
        <v>10815</v>
      </c>
      <c r="M1260" s="2" t="s">
        <v>10816</v>
      </c>
      <c r="N1260" s="2" t="s">
        <v>10817</v>
      </c>
      <c r="O1260" s="2" t="s">
        <v>185</v>
      </c>
    </row>
    <row r="1261" spans="1:15">
      <c r="A1261" s="179">
        <v>4575</v>
      </c>
      <c r="B1261" s="1" t="s">
        <v>10818</v>
      </c>
      <c r="C1261" s="1" t="s">
        <v>10819</v>
      </c>
      <c r="D1261" s="2" t="s">
        <v>10559</v>
      </c>
      <c r="E1261" s="1" t="s">
        <v>10799</v>
      </c>
      <c r="F1261" s="2">
        <v>2</v>
      </c>
      <c r="G1261" s="2">
        <v>5.01</v>
      </c>
      <c r="H1261" s="2" t="s">
        <v>2759</v>
      </c>
      <c r="J1261" s="2" t="s">
        <v>10820</v>
      </c>
      <c r="K1261" s="2" t="s">
        <v>8503</v>
      </c>
      <c r="L1261" s="2" t="s">
        <v>10821</v>
      </c>
      <c r="M1261" s="2" t="s">
        <v>8504</v>
      </c>
      <c r="N1261" s="2" t="s">
        <v>1299</v>
      </c>
      <c r="O1261" s="2" t="s">
        <v>185</v>
      </c>
    </row>
    <row r="1262" spans="1:15">
      <c r="A1262" s="179">
        <v>4576</v>
      </c>
      <c r="B1262" s="1" t="s">
        <v>1622</v>
      </c>
      <c r="C1262" s="1" t="s">
        <v>10822</v>
      </c>
      <c r="D1262" s="2" t="s">
        <v>10559</v>
      </c>
      <c r="E1262" s="1" t="s">
        <v>10799</v>
      </c>
      <c r="F1262" s="2">
        <v>2</v>
      </c>
      <c r="G1262" s="2">
        <v>5.01</v>
      </c>
      <c r="H1262" s="2" t="s">
        <v>2759</v>
      </c>
      <c r="J1262" s="2" t="s">
        <v>852</v>
      </c>
      <c r="K1262" s="2" t="s">
        <v>10823</v>
      </c>
      <c r="L1262" s="2" t="s">
        <v>854</v>
      </c>
      <c r="M1262" s="2" t="s">
        <v>10824</v>
      </c>
      <c r="N1262" s="2" t="s">
        <v>9528</v>
      </c>
      <c r="O1262" s="2" t="s">
        <v>185</v>
      </c>
    </row>
    <row r="1263" spans="1:15">
      <c r="A1263" s="179">
        <v>4577</v>
      </c>
      <c r="B1263" s="1" t="s">
        <v>275</v>
      </c>
      <c r="C1263" s="1" t="s">
        <v>9202</v>
      </c>
      <c r="D1263" s="2" t="s">
        <v>10559</v>
      </c>
      <c r="E1263" s="1" t="s">
        <v>10799</v>
      </c>
      <c r="F1263" s="2">
        <v>2</v>
      </c>
      <c r="G1263" s="2">
        <v>5.01</v>
      </c>
      <c r="H1263" s="2" t="s">
        <v>2759</v>
      </c>
      <c r="J1263" s="2" t="s">
        <v>10825</v>
      </c>
      <c r="K1263" s="2" t="s">
        <v>6830</v>
      </c>
      <c r="L1263" s="2" t="s">
        <v>10826</v>
      </c>
      <c r="M1263" s="2" t="s">
        <v>6831</v>
      </c>
      <c r="N1263" s="2" t="s">
        <v>10827</v>
      </c>
      <c r="O1263" s="2" t="s">
        <v>185</v>
      </c>
    </row>
    <row r="1264" spans="1:15">
      <c r="A1264" s="179">
        <v>4578</v>
      </c>
      <c r="B1264" s="1" t="s">
        <v>6749</v>
      </c>
      <c r="C1264" s="1" t="s">
        <v>10828</v>
      </c>
      <c r="D1264" s="2" t="s">
        <v>10559</v>
      </c>
      <c r="E1264" s="1" t="s">
        <v>10799</v>
      </c>
      <c r="F1264" s="2">
        <v>2</v>
      </c>
      <c r="H1264" s="153" t="s">
        <v>2759</v>
      </c>
      <c r="J1264" s="2" t="s">
        <v>3741</v>
      </c>
      <c r="K1264" s="2" t="s">
        <v>7440</v>
      </c>
      <c r="L1264" s="2" t="s">
        <v>3546</v>
      </c>
      <c r="M1264" s="2" t="s">
        <v>7442</v>
      </c>
      <c r="N1264" s="2" t="s">
        <v>10829</v>
      </c>
      <c r="O1264" s="2" t="s">
        <v>185</v>
      </c>
    </row>
    <row r="1265" spans="1:15">
      <c r="A1265" s="179">
        <v>4579</v>
      </c>
      <c r="B1265" s="2" t="s">
        <v>10830</v>
      </c>
      <c r="C1265" s="2" t="s">
        <v>10831</v>
      </c>
      <c r="D1265" s="2" t="s">
        <v>10559</v>
      </c>
      <c r="E1265" s="2" t="s">
        <v>10755</v>
      </c>
      <c r="F1265" s="2">
        <v>3</v>
      </c>
      <c r="G1265" s="2">
        <v>4.01</v>
      </c>
      <c r="H1265" s="2" t="s">
        <v>2759</v>
      </c>
      <c r="J1265" s="2" t="s">
        <v>10832</v>
      </c>
      <c r="K1265" s="2" t="s">
        <v>7786</v>
      </c>
      <c r="L1265" s="2" t="s">
        <v>10833</v>
      </c>
      <c r="M1265" s="2" t="s">
        <v>7787</v>
      </c>
      <c r="N1265" s="2" t="s">
        <v>10692</v>
      </c>
      <c r="O1265" s="2" t="s">
        <v>185</v>
      </c>
    </row>
    <row r="1266" spans="1:15">
      <c r="A1266" s="179">
        <v>4580</v>
      </c>
      <c r="B1266" s="2" t="s">
        <v>5585</v>
      </c>
      <c r="C1266" s="2" t="s">
        <v>10834</v>
      </c>
      <c r="D1266" s="2" t="s">
        <v>10559</v>
      </c>
      <c r="E1266" s="2" t="s">
        <v>10755</v>
      </c>
      <c r="F1266" s="2">
        <v>3</v>
      </c>
      <c r="G1266" s="2">
        <v>4.01</v>
      </c>
      <c r="H1266" s="2" t="s">
        <v>2759</v>
      </c>
      <c r="J1266" s="2" t="s">
        <v>5587</v>
      </c>
      <c r="K1266" s="2" t="s">
        <v>7779</v>
      </c>
      <c r="L1266" s="2" t="s">
        <v>5588</v>
      </c>
      <c r="M1266" s="2" t="s">
        <v>7781</v>
      </c>
      <c r="N1266" s="2" t="s">
        <v>10577</v>
      </c>
      <c r="O1266" s="2" t="s">
        <v>185</v>
      </c>
    </row>
    <row r="1267" spans="1:15">
      <c r="A1267" s="179">
        <v>4581</v>
      </c>
      <c r="B1267" s="2" t="s">
        <v>9515</v>
      </c>
      <c r="C1267" s="2" t="s">
        <v>10835</v>
      </c>
      <c r="D1267" s="2" t="s">
        <v>10559</v>
      </c>
      <c r="E1267" s="2" t="s">
        <v>10755</v>
      </c>
      <c r="F1267" s="2">
        <v>3</v>
      </c>
      <c r="G1267" s="2">
        <v>4.01</v>
      </c>
      <c r="H1267" s="2" t="s">
        <v>2759</v>
      </c>
      <c r="J1267" s="2" t="s">
        <v>2837</v>
      </c>
      <c r="K1267" s="2" t="s">
        <v>8660</v>
      </c>
      <c r="L1267" s="2" t="s">
        <v>2838</v>
      </c>
      <c r="M1267" s="2" t="s">
        <v>10836</v>
      </c>
      <c r="N1267" s="2" t="s">
        <v>10837</v>
      </c>
      <c r="O1267" s="2" t="s">
        <v>185</v>
      </c>
    </row>
    <row r="1268" spans="1:15">
      <c r="A1268" s="179">
        <v>4582</v>
      </c>
      <c r="B1268" s="215" t="s">
        <v>10838</v>
      </c>
      <c r="C1268" s="215" t="s">
        <v>10839</v>
      </c>
      <c r="D1268" s="215" t="s">
        <v>10559</v>
      </c>
      <c r="E1268" s="215" t="s">
        <v>10755</v>
      </c>
      <c r="F1268" s="215">
        <v>1</v>
      </c>
      <c r="G1268" s="215">
        <v>4.01</v>
      </c>
      <c r="H1268" s="215" t="s">
        <v>2746</v>
      </c>
      <c r="I1268" s="215"/>
      <c r="J1268" s="215" t="s">
        <v>10840</v>
      </c>
      <c r="K1268" s="215" t="s">
        <v>10841</v>
      </c>
      <c r="L1268" s="215" t="s">
        <v>10842</v>
      </c>
      <c r="M1268" s="215" t="s">
        <v>10843</v>
      </c>
      <c r="N1268" s="215" t="s">
        <v>3660</v>
      </c>
      <c r="O1268" s="215" t="s">
        <v>10844</v>
      </c>
    </row>
    <row r="1269" spans="1:15">
      <c r="A1269" s="179">
        <v>4583</v>
      </c>
      <c r="B1269" s="2" t="s">
        <v>10845</v>
      </c>
      <c r="C1269" s="2" t="s">
        <v>10846</v>
      </c>
      <c r="D1269" s="2" t="s">
        <v>10559</v>
      </c>
      <c r="E1269" s="2" t="s">
        <v>10755</v>
      </c>
      <c r="F1269" s="215">
        <v>2</v>
      </c>
      <c r="G1269" s="2">
        <v>4.01</v>
      </c>
      <c r="H1269" s="2" t="s">
        <v>2746</v>
      </c>
      <c r="J1269" s="2" t="s">
        <v>10847</v>
      </c>
      <c r="K1269" s="2" t="s">
        <v>6996</v>
      </c>
      <c r="L1269" s="2" t="s">
        <v>10848</v>
      </c>
      <c r="M1269" s="2" t="s">
        <v>6997</v>
      </c>
      <c r="N1269" s="2" t="s">
        <v>10849</v>
      </c>
      <c r="O1269" s="2" t="s">
        <v>185</v>
      </c>
    </row>
    <row r="1270" spans="1:15">
      <c r="A1270" s="179">
        <v>4584</v>
      </c>
      <c r="B1270" s="2" t="s">
        <v>10653</v>
      </c>
      <c r="C1270" s="2" t="s">
        <v>10850</v>
      </c>
      <c r="D1270" s="2" t="s">
        <v>10559</v>
      </c>
      <c r="E1270" s="2" t="s">
        <v>10755</v>
      </c>
      <c r="F1270" s="215">
        <v>2</v>
      </c>
      <c r="G1270" s="2">
        <v>4.01</v>
      </c>
      <c r="H1270" s="2" t="s">
        <v>2746</v>
      </c>
      <c r="J1270" s="2" t="s">
        <v>694</v>
      </c>
      <c r="K1270" s="2" t="s">
        <v>10851</v>
      </c>
      <c r="L1270" s="2" t="s">
        <v>696</v>
      </c>
      <c r="M1270" s="2" t="s">
        <v>10852</v>
      </c>
      <c r="N1270" s="2" t="s">
        <v>10853</v>
      </c>
      <c r="O1270" s="2" t="s">
        <v>185</v>
      </c>
    </row>
    <row r="1271" spans="1:15">
      <c r="A1271" s="179">
        <v>4585</v>
      </c>
      <c r="B1271" s="156" t="s">
        <v>6749</v>
      </c>
      <c r="C1271" s="1" t="s">
        <v>10854</v>
      </c>
      <c r="D1271" s="2" t="s">
        <v>10559</v>
      </c>
      <c r="E1271" s="1" t="s">
        <v>10855</v>
      </c>
      <c r="F1271" s="2">
        <v>3</v>
      </c>
      <c r="G1271" s="2">
        <v>4.01</v>
      </c>
      <c r="H1271" s="2" t="s">
        <v>2746</v>
      </c>
      <c r="J1271" s="2" t="s">
        <v>3741</v>
      </c>
      <c r="K1271" s="2" t="s">
        <v>7053</v>
      </c>
      <c r="L1271" s="2" t="s">
        <v>3546</v>
      </c>
      <c r="M1271" s="2" t="s">
        <v>7054</v>
      </c>
      <c r="N1271" s="2" t="s">
        <v>2536</v>
      </c>
      <c r="O1271" s="2" t="s">
        <v>185</v>
      </c>
    </row>
    <row r="1272" spans="1:15">
      <c r="A1272" s="179">
        <v>4586</v>
      </c>
      <c r="B1272" s="1" t="s">
        <v>10856</v>
      </c>
      <c r="C1272" s="1" t="s">
        <v>10857</v>
      </c>
      <c r="D1272" s="2" t="s">
        <v>10559</v>
      </c>
      <c r="E1272" s="1" t="s">
        <v>10858</v>
      </c>
      <c r="F1272" s="2">
        <v>2</v>
      </c>
      <c r="G1272" s="2">
        <v>5.08</v>
      </c>
      <c r="H1272" s="153" t="s">
        <v>2746</v>
      </c>
      <c r="J1272" s="2" t="s">
        <v>8753</v>
      </c>
      <c r="K1272" s="2" t="s">
        <v>7589</v>
      </c>
      <c r="L1272" s="2" t="s">
        <v>10859</v>
      </c>
      <c r="M1272" s="2" t="s">
        <v>7590</v>
      </c>
      <c r="N1272" s="2" t="s">
        <v>1754</v>
      </c>
      <c r="O1272" s="2" t="s">
        <v>185</v>
      </c>
    </row>
    <row r="1273" spans="1:15">
      <c r="A1273" s="179">
        <v>4587</v>
      </c>
      <c r="B1273" s="1" t="s">
        <v>10860</v>
      </c>
      <c r="C1273" s="1" t="s">
        <v>10861</v>
      </c>
      <c r="D1273" s="2" t="s">
        <v>10559</v>
      </c>
      <c r="E1273" s="1" t="s">
        <v>10858</v>
      </c>
      <c r="F1273" s="2">
        <v>2</v>
      </c>
      <c r="G1273" s="2">
        <v>5.08</v>
      </c>
      <c r="H1273" s="153" t="s">
        <v>2746</v>
      </c>
      <c r="J1273" s="2" t="s">
        <v>1845</v>
      </c>
      <c r="K1273" s="2" t="s">
        <v>10862</v>
      </c>
      <c r="L1273" s="2" t="s">
        <v>1847</v>
      </c>
      <c r="M1273" s="2" t="s">
        <v>10863</v>
      </c>
      <c r="N1273" s="2" t="s">
        <v>10864</v>
      </c>
      <c r="O1273" s="2" t="s">
        <v>185</v>
      </c>
    </row>
    <row r="1274" spans="1:15">
      <c r="A1274" s="179">
        <v>4588</v>
      </c>
      <c r="B1274" s="1" t="s">
        <v>10865</v>
      </c>
      <c r="C1274" s="1" t="s">
        <v>10866</v>
      </c>
      <c r="D1274" s="2" t="s">
        <v>10559</v>
      </c>
      <c r="E1274" s="1" t="s">
        <v>10858</v>
      </c>
      <c r="F1274" s="2">
        <v>2</v>
      </c>
      <c r="G1274" s="2">
        <v>5.08</v>
      </c>
      <c r="H1274" s="2" t="s">
        <v>2746</v>
      </c>
      <c r="J1274" s="2" t="s">
        <v>10867</v>
      </c>
      <c r="K1274" s="2" t="s">
        <v>10584</v>
      </c>
      <c r="L1274" s="2" t="s">
        <v>10868</v>
      </c>
      <c r="M1274" s="2" t="s">
        <v>10869</v>
      </c>
      <c r="N1274" s="2" t="s">
        <v>6396</v>
      </c>
      <c r="O1274" s="2" t="s">
        <v>185</v>
      </c>
    </row>
    <row r="1275" spans="1:15">
      <c r="A1275" s="179">
        <v>4589</v>
      </c>
      <c r="B1275" s="1" t="s">
        <v>10870</v>
      </c>
      <c r="C1275" s="1" t="s">
        <v>10871</v>
      </c>
      <c r="D1275" s="2" t="s">
        <v>10559</v>
      </c>
      <c r="E1275" s="1" t="s">
        <v>10858</v>
      </c>
      <c r="F1275" s="2">
        <v>2</v>
      </c>
      <c r="G1275" s="2">
        <v>5.08</v>
      </c>
      <c r="H1275" s="2" t="s">
        <v>2746</v>
      </c>
      <c r="J1275" s="2" t="s">
        <v>6022</v>
      </c>
      <c r="K1275" s="2" t="s">
        <v>8013</v>
      </c>
      <c r="L1275" s="2" t="s">
        <v>6023</v>
      </c>
      <c r="M1275" s="2" t="s">
        <v>8015</v>
      </c>
      <c r="N1275" s="2" t="s">
        <v>3806</v>
      </c>
      <c r="O1275" s="2" t="s">
        <v>185</v>
      </c>
    </row>
    <row r="1276" spans="1:15">
      <c r="A1276" s="179">
        <v>4590</v>
      </c>
      <c r="B1276" s="2" t="s">
        <v>9398</v>
      </c>
      <c r="C1276" s="2" t="s">
        <v>10872</v>
      </c>
      <c r="D1276" s="2" t="s">
        <v>10873</v>
      </c>
      <c r="E1276" s="216" t="s">
        <v>10874</v>
      </c>
      <c r="F1276" s="2">
        <v>2</v>
      </c>
      <c r="G1276" s="2">
        <v>4.01</v>
      </c>
      <c r="H1276" s="2" t="s">
        <v>2759</v>
      </c>
      <c r="J1276" s="2" t="s">
        <v>10875</v>
      </c>
      <c r="K1276" s="2" t="s">
        <v>10876</v>
      </c>
      <c r="L1276" s="1" t="s">
        <v>10877</v>
      </c>
      <c r="M1276" s="1" t="s">
        <v>10878</v>
      </c>
      <c r="N1276" s="1" t="s">
        <v>10879</v>
      </c>
      <c r="O1276" s="2" t="s">
        <v>424</v>
      </c>
    </row>
    <row r="1277" spans="1:15">
      <c r="A1277" s="179">
        <v>4591</v>
      </c>
      <c r="B1277" s="2" t="s">
        <v>10880</v>
      </c>
      <c r="C1277" s="2" t="s">
        <v>10881</v>
      </c>
      <c r="D1277" s="2" t="s">
        <v>10559</v>
      </c>
      <c r="E1277" s="2" t="s">
        <v>10882</v>
      </c>
      <c r="F1277" s="2">
        <v>3</v>
      </c>
      <c r="G1277" s="2">
        <v>4.01</v>
      </c>
      <c r="H1277" s="2" t="s">
        <v>2759</v>
      </c>
      <c r="J1277" s="2" t="s">
        <v>5060</v>
      </c>
      <c r="K1277" s="2" t="s">
        <v>10279</v>
      </c>
      <c r="L1277" s="2" t="s">
        <v>5061</v>
      </c>
      <c r="M1277" s="2" t="s">
        <v>10281</v>
      </c>
      <c r="N1277" s="2" t="s">
        <v>10883</v>
      </c>
      <c r="O1277" s="2" t="s">
        <v>185</v>
      </c>
    </row>
    <row r="1278" spans="1:15">
      <c r="A1278" s="179">
        <v>4592</v>
      </c>
      <c r="B1278" s="2" t="s">
        <v>4382</v>
      </c>
      <c r="C1278" s="2" t="s">
        <v>10884</v>
      </c>
      <c r="D1278" s="2" t="s">
        <v>10559</v>
      </c>
      <c r="E1278" s="2" t="s">
        <v>10882</v>
      </c>
      <c r="F1278" s="2">
        <v>3</v>
      </c>
      <c r="G1278" s="2">
        <v>4.01</v>
      </c>
      <c r="H1278" s="2" t="s">
        <v>2759</v>
      </c>
      <c r="J1278" s="2" t="s">
        <v>4384</v>
      </c>
      <c r="K1278" s="2" t="s">
        <v>10061</v>
      </c>
      <c r="L1278" s="2" t="s">
        <v>4385</v>
      </c>
      <c r="M1278" s="2" t="s">
        <v>10063</v>
      </c>
      <c r="N1278" s="2" t="s">
        <v>5575</v>
      </c>
      <c r="O1278" s="2" t="s">
        <v>185</v>
      </c>
    </row>
    <row r="1279" spans="1:15">
      <c r="A1279" s="179">
        <v>4593</v>
      </c>
      <c r="B1279" s="2" t="s">
        <v>4747</v>
      </c>
      <c r="C1279" s="2" t="s">
        <v>10885</v>
      </c>
      <c r="D1279" s="2" t="s">
        <v>10559</v>
      </c>
      <c r="E1279" s="2" t="s">
        <v>10882</v>
      </c>
      <c r="F1279" s="2">
        <v>2</v>
      </c>
      <c r="G1279" s="2">
        <v>4.01</v>
      </c>
      <c r="H1279" s="2" t="s">
        <v>2746</v>
      </c>
      <c r="J1279" s="2" t="s">
        <v>1734</v>
      </c>
      <c r="K1279" s="2" t="s">
        <v>10862</v>
      </c>
      <c r="L1279" s="2" t="s">
        <v>1736</v>
      </c>
      <c r="M1279" s="2" t="s">
        <v>10863</v>
      </c>
      <c r="N1279" s="2" t="s">
        <v>10886</v>
      </c>
      <c r="O1279" s="2" t="s">
        <v>185</v>
      </c>
    </row>
    <row r="1280" spans="1:15">
      <c r="A1280" s="179">
        <v>4594</v>
      </c>
      <c r="B1280" s="2" t="s">
        <v>5131</v>
      </c>
      <c r="C1280" s="2" t="s">
        <v>10887</v>
      </c>
      <c r="D1280" s="2" t="s">
        <v>10559</v>
      </c>
      <c r="E1280" s="2" t="s">
        <v>10882</v>
      </c>
      <c r="F1280" s="2">
        <v>2</v>
      </c>
      <c r="G1280" s="2">
        <v>4.01</v>
      </c>
      <c r="H1280" s="2" t="s">
        <v>2746</v>
      </c>
      <c r="J1280" s="2" t="s">
        <v>1802</v>
      </c>
      <c r="K1280" s="2" t="s">
        <v>6975</v>
      </c>
      <c r="L1280" s="2" t="s">
        <v>1804</v>
      </c>
      <c r="M1280" s="2" t="s">
        <v>6976</v>
      </c>
      <c r="N1280" s="2" t="s">
        <v>2618</v>
      </c>
      <c r="O1280" s="2" t="s">
        <v>185</v>
      </c>
    </row>
    <row r="1281" spans="1:15">
      <c r="A1281" s="179">
        <v>4595</v>
      </c>
      <c r="B1281" s="1" t="s">
        <v>10888</v>
      </c>
      <c r="C1281" s="1" t="s">
        <v>10889</v>
      </c>
      <c r="D1281" s="2" t="s">
        <v>10559</v>
      </c>
      <c r="E1281" s="1" t="s">
        <v>10890</v>
      </c>
      <c r="F1281" s="2">
        <v>3</v>
      </c>
      <c r="G1281" s="2">
        <v>4.01</v>
      </c>
      <c r="H1281" s="2" t="s">
        <v>2759</v>
      </c>
      <c r="J1281" s="2" t="s">
        <v>10891</v>
      </c>
      <c r="K1281" s="2" t="s">
        <v>6898</v>
      </c>
      <c r="L1281" s="2" t="s">
        <v>10892</v>
      </c>
      <c r="M1281" s="2" t="s">
        <v>6899</v>
      </c>
      <c r="N1281" s="2" t="s">
        <v>5314</v>
      </c>
      <c r="O1281" s="2" t="s">
        <v>185</v>
      </c>
    </row>
    <row r="1282" spans="1:15">
      <c r="A1282" s="179">
        <v>4596</v>
      </c>
      <c r="B1282" s="1" t="s">
        <v>4031</v>
      </c>
      <c r="C1282" s="1" t="s">
        <v>10893</v>
      </c>
      <c r="D1282" s="2" t="s">
        <v>10559</v>
      </c>
      <c r="E1282" s="1" t="s">
        <v>10890</v>
      </c>
      <c r="F1282" s="2">
        <v>3</v>
      </c>
      <c r="G1282" s="2">
        <v>4.01</v>
      </c>
      <c r="H1282" s="2" t="s">
        <v>2759</v>
      </c>
      <c r="J1282" s="2" t="s">
        <v>589</v>
      </c>
      <c r="K1282" s="2" t="s">
        <v>7435</v>
      </c>
      <c r="L1282" s="2" t="s">
        <v>591</v>
      </c>
      <c r="M1282" s="2" t="s">
        <v>7436</v>
      </c>
      <c r="N1282" s="2" t="s">
        <v>7285</v>
      </c>
      <c r="O1282" s="2" t="s">
        <v>185</v>
      </c>
    </row>
    <row r="1283" spans="1:15">
      <c r="A1283" s="179">
        <v>4597</v>
      </c>
      <c r="B1283" s="1" t="s">
        <v>5375</v>
      </c>
      <c r="C1283" s="1" t="s">
        <v>10894</v>
      </c>
      <c r="D1283" s="2" t="s">
        <v>10559</v>
      </c>
      <c r="E1283" s="1" t="s">
        <v>10890</v>
      </c>
      <c r="F1283" s="2">
        <v>2</v>
      </c>
      <c r="G1283" s="2">
        <v>4.01</v>
      </c>
      <c r="H1283" s="153" t="s">
        <v>2746</v>
      </c>
      <c r="J1283" s="2" t="s">
        <v>10895</v>
      </c>
      <c r="K1283" s="2" t="s">
        <v>10896</v>
      </c>
      <c r="L1283" s="2" t="s">
        <v>1350</v>
      </c>
      <c r="M1283" s="2" t="s">
        <v>10897</v>
      </c>
      <c r="N1283" s="2" t="s">
        <v>1750</v>
      </c>
      <c r="O1283" s="2" t="s">
        <v>185</v>
      </c>
    </row>
    <row r="1284" spans="1:15">
      <c r="A1284" s="179">
        <v>4598</v>
      </c>
      <c r="B1284" s="1" t="s">
        <v>4395</v>
      </c>
      <c r="C1284" s="1" t="s">
        <v>9992</v>
      </c>
      <c r="D1284" s="2" t="s">
        <v>10559</v>
      </c>
      <c r="E1284" s="1" t="s">
        <v>10890</v>
      </c>
      <c r="F1284" s="2">
        <v>2</v>
      </c>
      <c r="G1284" s="2">
        <v>4.01</v>
      </c>
      <c r="H1284" s="2" t="s">
        <v>2746</v>
      </c>
      <c r="J1284" s="2" t="s">
        <v>10898</v>
      </c>
      <c r="K1284" s="2" t="s">
        <v>10899</v>
      </c>
      <c r="L1284" s="2" t="s">
        <v>10900</v>
      </c>
      <c r="M1284" s="2" t="s">
        <v>7422</v>
      </c>
      <c r="N1284" s="2" t="s">
        <v>7882</v>
      </c>
      <c r="O1284" s="2" t="s">
        <v>185</v>
      </c>
    </row>
    <row r="1285" spans="1:15">
      <c r="A1285" s="179">
        <v>4599</v>
      </c>
      <c r="B1285" s="1" t="s">
        <v>5062</v>
      </c>
      <c r="C1285" s="1" t="s">
        <v>10901</v>
      </c>
      <c r="D1285" s="2" t="s">
        <v>10559</v>
      </c>
      <c r="E1285" s="1" t="s">
        <v>10890</v>
      </c>
      <c r="F1285" s="2">
        <v>2</v>
      </c>
      <c r="G1285" s="2">
        <v>4.01</v>
      </c>
      <c r="H1285" s="153" t="s">
        <v>2746</v>
      </c>
      <c r="J1285" s="2" t="s">
        <v>10902</v>
      </c>
      <c r="K1285" s="2" t="s">
        <v>10903</v>
      </c>
      <c r="L1285" s="2" t="s">
        <v>757</v>
      </c>
      <c r="M1285" s="2" t="s">
        <v>7370</v>
      </c>
      <c r="N1285" s="2" t="s">
        <v>10904</v>
      </c>
      <c r="O1285" s="2" t="s">
        <v>185</v>
      </c>
    </row>
    <row r="1286" spans="1:15">
      <c r="A1286" s="179">
        <v>4600</v>
      </c>
      <c r="B1286" s="215" t="s">
        <v>5069</v>
      </c>
      <c r="C1286" s="215" t="s">
        <v>10905</v>
      </c>
      <c r="D1286" s="215" t="s">
        <v>10559</v>
      </c>
      <c r="E1286" s="215" t="s">
        <v>10906</v>
      </c>
      <c r="F1286" s="215">
        <v>3</v>
      </c>
      <c r="G1286" s="215">
        <v>4.01</v>
      </c>
      <c r="H1286" s="215" t="s">
        <v>2746</v>
      </c>
      <c r="I1286" s="215"/>
      <c r="J1286" s="215" t="s">
        <v>10907</v>
      </c>
      <c r="K1286" s="215" t="s">
        <v>10908</v>
      </c>
      <c r="L1286" s="215" t="s">
        <v>1423</v>
      </c>
      <c r="M1286" s="215" t="s">
        <v>10909</v>
      </c>
      <c r="N1286" s="215" t="s">
        <v>1351</v>
      </c>
      <c r="O1286" s="215" t="s">
        <v>185</v>
      </c>
    </row>
    <row r="1287" spans="1:15">
      <c r="A1287" s="179">
        <v>4601</v>
      </c>
      <c r="B1287" s="2" t="s">
        <v>4047</v>
      </c>
      <c r="C1287" s="2" t="s">
        <v>8968</v>
      </c>
      <c r="D1287" s="215" t="s">
        <v>10559</v>
      </c>
      <c r="E1287" s="215" t="s">
        <v>10906</v>
      </c>
      <c r="F1287" s="2">
        <v>2</v>
      </c>
      <c r="G1287" s="215">
        <v>4.01</v>
      </c>
      <c r="H1287" s="215" t="s">
        <v>2746</v>
      </c>
    </row>
    <row r="1288" spans="1:15">
      <c r="A1288" s="179">
        <v>4602</v>
      </c>
      <c r="B1288" s="2" t="s">
        <v>10910</v>
      </c>
      <c r="C1288" s="2" t="s">
        <v>10911</v>
      </c>
      <c r="D1288" s="215" t="s">
        <v>10559</v>
      </c>
      <c r="E1288" s="215" t="s">
        <v>10906</v>
      </c>
      <c r="F1288" s="2">
        <v>1</v>
      </c>
      <c r="G1288" s="215">
        <v>4.01</v>
      </c>
      <c r="H1288" s="215" t="s">
        <v>2746</v>
      </c>
    </row>
    <row r="1289" spans="1:15">
      <c r="A1289" s="179">
        <v>4603</v>
      </c>
      <c r="B1289" s="2" t="s">
        <v>5608</v>
      </c>
      <c r="C1289" s="2" t="s">
        <v>10912</v>
      </c>
      <c r="D1289" s="215" t="s">
        <v>10559</v>
      </c>
      <c r="E1289" s="2" t="s">
        <v>10593</v>
      </c>
      <c r="F1289" s="2">
        <v>2</v>
      </c>
      <c r="G1289" s="215">
        <v>4.01</v>
      </c>
      <c r="H1289" s="215" t="s">
        <v>2746</v>
      </c>
      <c r="J1289" s="2" t="s">
        <v>10913</v>
      </c>
      <c r="K1289" s="2" t="s">
        <v>10914</v>
      </c>
      <c r="L1289" s="2" t="s">
        <v>10915</v>
      </c>
      <c r="M1289" s="2" t="s">
        <v>10916</v>
      </c>
      <c r="N1289" s="2" t="s">
        <v>10917</v>
      </c>
      <c r="O1289" s="2" t="s">
        <v>424</v>
      </c>
    </row>
    <row r="1290" spans="1:15">
      <c r="A1290" s="179">
        <v>4604</v>
      </c>
      <c r="B1290" s="2" t="s">
        <v>5728</v>
      </c>
      <c r="C1290" s="2" t="s">
        <v>10918</v>
      </c>
      <c r="D1290" s="215" t="s">
        <v>10559</v>
      </c>
      <c r="E1290" s="2" t="s">
        <v>10755</v>
      </c>
      <c r="F1290" s="2">
        <v>1</v>
      </c>
      <c r="G1290" s="2">
        <v>4.01</v>
      </c>
      <c r="H1290" s="2" t="s">
        <v>2746</v>
      </c>
      <c r="J1290" s="2" t="s">
        <v>10919</v>
      </c>
      <c r="K1290" s="2" t="s">
        <v>10920</v>
      </c>
      <c r="L1290" s="2" t="s">
        <v>10921</v>
      </c>
      <c r="M1290" s="2" t="s">
        <v>5736</v>
      </c>
      <c r="N1290" s="2" t="s">
        <v>6419</v>
      </c>
      <c r="O1290" s="2" t="s">
        <v>10844</v>
      </c>
    </row>
    <row r="1291" spans="1:15">
      <c r="A1291" s="179">
        <v>4605</v>
      </c>
      <c r="B1291" s="2" t="s">
        <v>10922</v>
      </c>
      <c r="C1291" s="2" t="s">
        <v>10923</v>
      </c>
      <c r="D1291" s="215" t="s">
        <v>10559</v>
      </c>
      <c r="E1291" s="2" t="s">
        <v>10755</v>
      </c>
      <c r="F1291" s="2">
        <v>1</v>
      </c>
      <c r="G1291" s="2">
        <v>4.01</v>
      </c>
      <c r="H1291" s="2" t="s">
        <v>2746</v>
      </c>
      <c r="J1291" s="2" t="s">
        <v>10924</v>
      </c>
      <c r="K1291" s="2" t="s">
        <v>10925</v>
      </c>
      <c r="L1291" s="2" t="s">
        <v>10926</v>
      </c>
      <c r="M1291" s="2" t="s">
        <v>6979</v>
      </c>
      <c r="N1291" s="2" t="s">
        <v>10927</v>
      </c>
      <c r="O1291" s="2" t="s">
        <v>10844</v>
      </c>
    </row>
    <row r="1292" spans="1:15">
      <c r="A1292" s="179">
        <v>4606</v>
      </c>
      <c r="B1292" s="2" t="s">
        <v>4639</v>
      </c>
      <c r="C1292" s="2" t="s">
        <v>10928</v>
      </c>
      <c r="D1292" s="215" t="s">
        <v>10559</v>
      </c>
      <c r="E1292" s="2" t="s">
        <v>10745</v>
      </c>
      <c r="F1292" s="2">
        <v>1</v>
      </c>
      <c r="G1292" s="2">
        <v>5.01</v>
      </c>
      <c r="H1292" s="2" t="s">
        <v>2759</v>
      </c>
      <c r="J1292" s="2" t="s">
        <v>10929</v>
      </c>
      <c r="K1292" s="2" t="s">
        <v>10925</v>
      </c>
      <c r="L1292" s="2" t="s">
        <v>861</v>
      </c>
      <c r="M1292" s="2" t="s">
        <v>6979</v>
      </c>
      <c r="N1292" s="2" t="s">
        <v>6419</v>
      </c>
      <c r="O1292" s="2" t="s">
        <v>185</v>
      </c>
    </row>
    <row r="1293" spans="1:15">
      <c r="A1293" s="179">
        <v>4607</v>
      </c>
      <c r="B1293" s="2" t="s">
        <v>10930</v>
      </c>
      <c r="C1293" s="2" t="s">
        <v>10931</v>
      </c>
      <c r="D1293" s="215" t="s">
        <v>10559</v>
      </c>
      <c r="E1293" s="216" t="s">
        <v>10745</v>
      </c>
      <c r="F1293" s="2">
        <v>1</v>
      </c>
      <c r="G1293" s="2">
        <v>5.01</v>
      </c>
      <c r="H1293" s="2" t="s">
        <v>2759</v>
      </c>
      <c r="J1293" s="2" t="s">
        <v>10932</v>
      </c>
      <c r="K1293" s="2" t="s">
        <v>10933</v>
      </c>
      <c r="L1293" s="1" t="s">
        <v>2485</v>
      </c>
      <c r="M1293" s="1" t="s">
        <v>7962</v>
      </c>
      <c r="N1293" s="1" t="s">
        <v>10934</v>
      </c>
      <c r="O1293" s="2" t="s">
        <v>185</v>
      </c>
    </row>
    <row r="1294" spans="1:15">
      <c r="A1294" s="179">
        <v>4608</v>
      </c>
      <c r="B1294" s="2" t="s">
        <v>10935</v>
      </c>
      <c r="C1294" s="2" t="s">
        <v>10936</v>
      </c>
      <c r="D1294" s="215" t="s">
        <v>10559</v>
      </c>
      <c r="E1294" s="2" t="s">
        <v>10745</v>
      </c>
      <c r="F1294" s="2">
        <v>1</v>
      </c>
      <c r="G1294" s="2">
        <v>5.01</v>
      </c>
      <c r="H1294" s="2" t="s">
        <v>2759</v>
      </c>
      <c r="J1294" s="2" t="s">
        <v>10937</v>
      </c>
      <c r="K1294" s="2" t="s">
        <v>10938</v>
      </c>
      <c r="L1294" s="2" t="s">
        <v>7016</v>
      </c>
      <c r="M1294" s="2" t="s">
        <v>926</v>
      </c>
      <c r="N1294" s="2" t="s">
        <v>6701</v>
      </c>
      <c r="O1294" s="2" t="s">
        <v>185</v>
      </c>
    </row>
    <row r="1295" spans="1:15">
      <c r="A1295" s="179">
        <v>4609</v>
      </c>
      <c r="B1295" s="2" t="s">
        <v>10939</v>
      </c>
      <c r="C1295" s="2" t="s">
        <v>10940</v>
      </c>
      <c r="D1295" s="215" t="s">
        <v>10559</v>
      </c>
      <c r="E1295" s="2" t="s">
        <v>10745</v>
      </c>
      <c r="F1295" s="2">
        <v>1</v>
      </c>
      <c r="G1295" s="2">
        <v>5.01</v>
      </c>
      <c r="H1295" s="2" t="s">
        <v>2759</v>
      </c>
      <c r="J1295" s="2" t="s">
        <v>10941</v>
      </c>
      <c r="K1295" s="2" t="s">
        <v>10942</v>
      </c>
      <c r="L1295" s="2" t="s">
        <v>10943</v>
      </c>
      <c r="M1295" s="2" t="s">
        <v>2540</v>
      </c>
      <c r="N1295" s="2" t="s">
        <v>10944</v>
      </c>
      <c r="O1295" s="2" t="s">
        <v>185</v>
      </c>
    </row>
    <row r="1296" spans="1:15">
      <c r="A1296" s="179">
        <v>4610</v>
      </c>
      <c r="B1296" s="2" t="s">
        <v>439</v>
      </c>
      <c r="C1296" s="2" t="s">
        <v>10945</v>
      </c>
      <c r="D1296" s="215" t="s">
        <v>10559</v>
      </c>
      <c r="E1296" s="2" t="s">
        <v>10745</v>
      </c>
      <c r="F1296" s="2">
        <v>1</v>
      </c>
      <c r="G1296" s="2">
        <v>5.01</v>
      </c>
      <c r="H1296" s="2" t="s">
        <v>2759</v>
      </c>
      <c r="J1296" s="2" t="s">
        <v>10946</v>
      </c>
      <c r="K1296" s="2" t="s">
        <v>10947</v>
      </c>
      <c r="L1296" s="2" t="s">
        <v>1828</v>
      </c>
      <c r="M1296" s="2" t="s">
        <v>10948</v>
      </c>
      <c r="N1296" s="2" t="s">
        <v>10949</v>
      </c>
      <c r="O1296" s="2" t="s">
        <v>185</v>
      </c>
    </row>
    <row r="1297" spans="1:15">
      <c r="A1297" s="179">
        <v>4611</v>
      </c>
      <c r="B1297" s="2" t="s">
        <v>6693</v>
      </c>
      <c r="C1297" s="2" t="s">
        <v>10950</v>
      </c>
      <c r="D1297" s="215" t="s">
        <v>10559</v>
      </c>
      <c r="E1297" s="2" t="s">
        <v>10745</v>
      </c>
      <c r="F1297" s="2">
        <v>1</v>
      </c>
      <c r="G1297" s="2">
        <v>5.01</v>
      </c>
      <c r="H1297" s="2" t="s">
        <v>2759</v>
      </c>
      <c r="J1297" s="2" t="s">
        <v>10951</v>
      </c>
      <c r="K1297" s="2" t="s">
        <v>10952</v>
      </c>
      <c r="L1297" s="2" t="s">
        <v>3065</v>
      </c>
      <c r="M1297" s="2" t="s">
        <v>1165</v>
      </c>
      <c r="N1297" s="2" t="s">
        <v>3317</v>
      </c>
      <c r="O1297" s="2" t="s">
        <v>185</v>
      </c>
    </row>
    <row r="1298" spans="1:15">
      <c r="A1298" s="179">
        <v>4612</v>
      </c>
      <c r="B1298" s="2" t="s">
        <v>4136</v>
      </c>
      <c r="C1298" s="2" t="s">
        <v>10953</v>
      </c>
      <c r="D1298" s="215" t="s">
        <v>10559</v>
      </c>
      <c r="E1298" s="2" t="s">
        <v>10745</v>
      </c>
      <c r="F1298" s="2">
        <v>1</v>
      </c>
      <c r="G1298" s="2">
        <v>5.01</v>
      </c>
      <c r="H1298" s="2" t="s">
        <v>2759</v>
      </c>
      <c r="J1298" s="2" t="s">
        <v>10954</v>
      </c>
      <c r="K1298" s="2" t="s">
        <v>10925</v>
      </c>
      <c r="L1298" s="2" t="s">
        <v>537</v>
      </c>
      <c r="M1298" s="2" t="s">
        <v>6979</v>
      </c>
      <c r="N1298" s="2" t="s">
        <v>10551</v>
      </c>
      <c r="O1298" s="2" t="s">
        <v>185</v>
      </c>
    </row>
    <row r="1299" spans="1:15">
      <c r="A1299" s="179">
        <v>4613</v>
      </c>
      <c r="B1299" s="2" t="s">
        <v>10955</v>
      </c>
      <c r="C1299" s="2" t="s">
        <v>10956</v>
      </c>
      <c r="D1299" s="215" t="s">
        <v>10559</v>
      </c>
      <c r="E1299" s="2" t="s">
        <v>10745</v>
      </c>
      <c r="F1299" s="2">
        <v>1</v>
      </c>
      <c r="G1299" s="2">
        <v>5.01</v>
      </c>
      <c r="H1299" s="2" t="s">
        <v>2759</v>
      </c>
      <c r="J1299" s="2" t="s">
        <v>10957</v>
      </c>
      <c r="K1299" s="2" t="s">
        <v>10958</v>
      </c>
      <c r="L1299" s="2" t="s">
        <v>2460</v>
      </c>
      <c r="M1299" s="2" t="s">
        <v>6895</v>
      </c>
      <c r="N1299" s="2" t="s">
        <v>10959</v>
      </c>
      <c r="O1299" s="2" t="s">
        <v>185</v>
      </c>
    </row>
    <row r="1300" spans="1:15">
      <c r="A1300" s="179">
        <v>4614</v>
      </c>
      <c r="B1300" s="2" t="s">
        <v>10960</v>
      </c>
      <c r="C1300" s="2" t="s">
        <v>10961</v>
      </c>
      <c r="D1300" s="215" t="s">
        <v>10559</v>
      </c>
      <c r="E1300" s="2" t="s">
        <v>10745</v>
      </c>
      <c r="F1300" s="2">
        <v>1</v>
      </c>
      <c r="G1300" s="2">
        <v>5.01</v>
      </c>
      <c r="H1300" s="2" t="s">
        <v>2759</v>
      </c>
      <c r="J1300" s="2" t="s">
        <v>10962</v>
      </c>
      <c r="K1300" s="2" t="s">
        <v>10963</v>
      </c>
      <c r="L1300" s="2" t="s">
        <v>10964</v>
      </c>
      <c r="M1300" s="2" t="s">
        <v>5052</v>
      </c>
      <c r="N1300" s="2" t="s">
        <v>8626</v>
      </c>
      <c r="O1300" s="2" t="s">
        <v>185</v>
      </c>
    </row>
    <row r="1301" spans="1:15">
      <c r="A1301" s="179">
        <v>4615</v>
      </c>
      <c r="B1301" s="2" t="s">
        <v>10793</v>
      </c>
      <c r="C1301" s="2" t="s">
        <v>10965</v>
      </c>
      <c r="D1301" s="215" t="s">
        <v>10559</v>
      </c>
      <c r="E1301" s="2" t="s">
        <v>10799</v>
      </c>
      <c r="F1301" s="2">
        <v>1</v>
      </c>
      <c r="G1301" s="2">
        <v>4.01</v>
      </c>
      <c r="H1301" s="2" t="s">
        <v>2746</v>
      </c>
      <c r="J1301" s="2" t="s">
        <v>10795</v>
      </c>
      <c r="K1301" s="2" t="s">
        <v>9727</v>
      </c>
      <c r="L1301" s="2" t="s">
        <v>10966</v>
      </c>
      <c r="M1301" s="2" t="s">
        <v>8789</v>
      </c>
      <c r="N1301" s="2">
        <v>40915</v>
      </c>
      <c r="O1301" s="2" t="s">
        <v>185</v>
      </c>
    </row>
    <row r="1302" spans="1:15">
      <c r="A1302" s="179">
        <v>4616</v>
      </c>
      <c r="B1302" s="1" t="s">
        <v>9548</v>
      </c>
      <c r="C1302" s="1" t="s">
        <v>10967</v>
      </c>
      <c r="D1302" s="215" t="s">
        <v>10559</v>
      </c>
      <c r="E1302" s="1" t="s">
        <v>10799</v>
      </c>
      <c r="F1302" s="2">
        <v>1</v>
      </c>
      <c r="G1302" s="2">
        <v>4.01</v>
      </c>
      <c r="H1302" s="2" t="s">
        <v>2746</v>
      </c>
      <c r="J1302" s="2" t="s">
        <v>5844</v>
      </c>
      <c r="K1302" s="2" t="s">
        <v>10968</v>
      </c>
      <c r="L1302" s="2" t="s">
        <v>5846</v>
      </c>
      <c r="M1302" s="2" t="s">
        <v>10969</v>
      </c>
      <c r="N1302" s="2">
        <v>40720</v>
      </c>
      <c r="O1302" s="2" t="s">
        <v>185</v>
      </c>
    </row>
    <row r="1303" spans="1:15">
      <c r="A1303" s="179">
        <v>4617</v>
      </c>
      <c r="B1303" s="1" t="s">
        <v>6648</v>
      </c>
      <c r="C1303" s="1" t="s">
        <v>10970</v>
      </c>
      <c r="D1303" s="215" t="s">
        <v>10559</v>
      </c>
      <c r="E1303" s="1" t="s">
        <v>10799</v>
      </c>
      <c r="F1303" s="2">
        <v>1</v>
      </c>
      <c r="G1303" s="2">
        <v>4.01</v>
      </c>
      <c r="H1303" s="2" t="s">
        <v>2746</v>
      </c>
      <c r="J1303" s="2" t="s">
        <v>2996</v>
      </c>
      <c r="K1303" s="2" t="s">
        <v>10971</v>
      </c>
      <c r="L1303" s="2" t="s">
        <v>10972</v>
      </c>
      <c r="M1303" s="2" t="s">
        <v>10973</v>
      </c>
      <c r="N1303" s="2">
        <v>40790</v>
      </c>
      <c r="O1303" s="2" t="s">
        <v>185</v>
      </c>
    </row>
    <row r="1304" spans="1:15">
      <c r="A1304" s="179">
        <v>4618</v>
      </c>
      <c r="B1304" s="1" t="s">
        <v>5107</v>
      </c>
      <c r="C1304" s="1" t="s">
        <v>10974</v>
      </c>
      <c r="D1304" s="215" t="s">
        <v>10559</v>
      </c>
      <c r="E1304" s="1" t="s">
        <v>10799</v>
      </c>
      <c r="F1304" s="2">
        <v>1</v>
      </c>
      <c r="G1304" s="2">
        <v>4.01</v>
      </c>
      <c r="H1304" s="2" t="s">
        <v>2746</v>
      </c>
      <c r="J1304" s="2" t="s">
        <v>5109</v>
      </c>
      <c r="K1304" s="2" t="s">
        <v>10971</v>
      </c>
      <c r="L1304" s="2" t="s">
        <v>10975</v>
      </c>
      <c r="M1304" s="2" t="s">
        <v>10973</v>
      </c>
      <c r="N1304" s="2">
        <v>40940</v>
      </c>
      <c r="O1304" s="2" t="s">
        <v>185</v>
      </c>
    </row>
    <row r="1305" spans="1:15">
      <c r="A1305" s="179">
        <v>4619</v>
      </c>
      <c r="B1305" s="1" t="s">
        <v>10976</v>
      </c>
      <c r="C1305" s="1" t="s">
        <v>10977</v>
      </c>
      <c r="D1305" s="215" t="s">
        <v>10559</v>
      </c>
      <c r="E1305" s="1" t="s">
        <v>6509</v>
      </c>
      <c r="F1305" s="2">
        <v>1</v>
      </c>
      <c r="G1305" s="2">
        <v>4.01</v>
      </c>
      <c r="H1305" s="2" t="s">
        <v>2746</v>
      </c>
    </row>
    <row r="1306" spans="1:15">
      <c r="A1306" s="179">
        <v>4620</v>
      </c>
      <c r="B1306" s="1" t="s">
        <v>10978</v>
      </c>
      <c r="C1306" s="1" t="s">
        <v>3351</v>
      </c>
      <c r="D1306" s="215" t="s">
        <v>10559</v>
      </c>
      <c r="E1306" s="1" t="s">
        <v>6509</v>
      </c>
      <c r="F1306" s="2">
        <v>1</v>
      </c>
      <c r="G1306" s="2">
        <v>4.01</v>
      </c>
      <c r="H1306" s="2" t="s">
        <v>2746</v>
      </c>
      <c r="J1306" s="2" t="s">
        <v>10979</v>
      </c>
      <c r="K1306" s="2" t="s">
        <v>10980</v>
      </c>
      <c r="L1306" s="2" t="s">
        <v>10981</v>
      </c>
      <c r="M1306" s="2" t="s">
        <v>10982</v>
      </c>
    </row>
    <row r="1307" spans="1:15">
      <c r="A1307" s="179">
        <v>4621</v>
      </c>
      <c r="B1307" s="1" t="s">
        <v>10983</v>
      </c>
      <c r="C1307" s="1" t="s">
        <v>10984</v>
      </c>
      <c r="D1307" s="215" t="s">
        <v>10559</v>
      </c>
      <c r="E1307" s="1" t="s">
        <v>6509</v>
      </c>
      <c r="F1307" s="2">
        <v>1</v>
      </c>
      <c r="G1307" s="2">
        <v>4.01</v>
      </c>
      <c r="H1307" s="2" t="s">
        <v>2746</v>
      </c>
      <c r="J1307" s="2" t="s">
        <v>10985</v>
      </c>
      <c r="K1307" s="2" t="s">
        <v>10986</v>
      </c>
      <c r="L1307" s="2" t="s">
        <v>10987</v>
      </c>
      <c r="M1307" s="2" t="s">
        <v>10988</v>
      </c>
    </row>
    <row r="1308" spans="1:15">
      <c r="A1308" s="179">
        <v>4622</v>
      </c>
      <c r="B1308" s="1" t="s">
        <v>10989</v>
      </c>
      <c r="C1308" s="1" t="s">
        <v>10990</v>
      </c>
      <c r="D1308" s="215" t="s">
        <v>10559</v>
      </c>
      <c r="E1308" s="1" t="s">
        <v>6509</v>
      </c>
      <c r="F1308" s="2">
        <v>1</v>
      </c>
      <c r="G1308" s="2">
        <v>4.01</v>
      </c>
      <c r="H1308" s="2" t="s">
        <v>2746</v>
      </c>
      <c r="J1308" s="2" t="s">
        <v>10991</v>
      </c>
      <c r="K1308" s="2" t="s">
        <v>10992</v>
      </c>
      <c r="L1308" s="2" t="s">
        <v>10993</v>
      </c>
      <c r="M1308" s="2" t="s">
        <v>10992</v>
      </c>
    </row>
    <row r="1309" spans="1:15">
      <c r="A1309" s="179">
        <v>4623</v>
      </c>
      <c r="B1309" s="1" t="s">
        <v>10994</v>
      </c>
      <c r="C1309" s="1" t="s">
        <v>10995</v>
      </c>
      <c r="D1309" s="215" t="s">
        <v>10559</v>
      </c>
      <c r="E1309" s="1" t="s">
        <v>10890</v>
      </c>
      <c r="F1309" s="2">
        <v>1</v>
      </c>
      <c r="G1309" s="2">
        <v>4.01</v>
      </c>
      <c r="H1309" s="2" t="s">
        <v>2746</v>
      </c>
      <c r="J1309" s="2" t="s">
        <v>10996</v>
      </c>
      <c r="K1309" s="2" t="s">
        <v>6908</v>
      </c>
      <c r="L1309" s="2" t="s">
        <v>10997</v>
      </c>
      <c r="M1309" s="2" t="s">
        <v>6910</v>
      </c>
      <c r="N1309" s="2" t="s">
        <v>10998</v>
      </c>
      <c r="O1309" s="2" t="s">
        <v>185</v>
      </c>
    </row>
    <row r="1310" spans="1:15">
      <c r="A1310" s="179">
        <v>4624</v>
      </c>
      <c r="B1310" s="1" t="s">
        <v>4633</v>
      </c>
      <c r="C1310" s="1" t="s">
        <v>9527</v>
      </c>
      <c r="D1310" s="215" t="s">
        <v>10559</v>
      </c>
      <c r="E1310" s="1" t="s">
        <v>10882</v>
      </c>
      <c r="F1310" s="2">
        <v>1</v>
      </c>
      <c r="G1310" s="2">
        <v>4.01</v>
      </c>
      <c r="H1310" s="2" t="s">
        <v>2746</v>
      </c>
      <c r="J1310" s="2" t="s">
        <v>10999</v>
      </c>
      <c r="K1310" s="2" t="s">
        <v>11000</v>
      </c>
      <c r="L1310" s="2" t="s">
        <v>4637</v>
      </c>
      <c r="M1310" s="2" t="s">
        <v>7563</v>
      </c>
      <c r="N1310" s="2" t="s">
        <v>6017</v>
      </c>
      <c r="O1310" s="2" t="s">
        <v>185</v>
      </c>
    </row>
    <row r="1311" spans="1:15">
      <c r="A1311" s="179">
        <v>4625</v>
      </c>
      <c r="B1311" s="1" t="s">
        <v>11001</v>
      </c>
      <c r="C1311" s="1" t="s">
        <v>11002</v>
      </c>
      <c r="D1311" s="215" t="s">
        <v>10559</v>
      </c>
      <c r="E1311" s="1" t="s">
        <v>10882</v>
      </c>
      <c r="F1311" s="2">
        <v>1</v>
      </c>
      <c r="G1311" s="2">
        <v>4.01</v>
      </c>
      <c r="H1311" s="2" t="s">
        <v>2746</v>
      </c>
      <c r="J1311" s="2" t="s">
        <v>11003</v>
      </c>
      <c r="K1311" s="2" t="s">
        <v>11004</v>
      </c>
      <c r="L1311" s="2" t="s">
        <v>11005</v>
      </c>
      <c r="M1311" s="2" t="s">
        <v>7284</v>
      </c>
      <c r="N1311" s="2" t="s">
        <v>8231</v>
      </c>
      <c r="O1311" s="2" t="s">
        <v>185</v>
      </c>
    </row>
    <row r="1312" spans="1:15">
      <c r="A1312" s="179">
        <v>4626</v>
      </c>
      <c r="B1312" s="1" t="s">
        <v>11006</v>
      </c>
      <c r="C1312" s="1" t="s">
        <v>11007</v>
      </c>
      <c r="D1312" s="215" t="s">
        <v>10559</v>
      </c>
      <c r="E1312" s="1" t="s">
        <v>10882</v>
      </c>
      <c r="F1312" s="2">
        <v>1</v>
      </c>
      <c r="G1312" s="2">
        <v>4.01</v>
      </c>
      <c r="H1312" s="2" t="s">
        <v>2746</v>
      </c>
      <c r="J1312" s="2" t="s">
        <v>11008</v>
      </c>
      <c r="K1312" s="2" t="s">
        <v>11009</v>
      </c>
      <c r="L1312" s="2" t="s">
        <v>11010</v>
      </c>
      <c r="M1312" s="2" t="s">
        <v>2750</v>
      </c>
      <c r="N1312" s="2" t="s">
        <v>3779</v>
      </c>
      <c r="O1312" s="2" t="s">
        <v>185</v>
      </c>
    </row>
    <row r="1313" spans="1:15">
      <c r="A1313" s="179">
        <v>4627</v>
      </c>
      <c r="B1313" s="217" t="s">
        <v>11011</v>
      </c>
      <c r="C1313" s="217" t="s">
        <v>6649</v>
      </c>
      <c r="D1313" s="215" t="s">
        <v>10559</v>
      </c>
      <c r="E1313" s="217" t="s">
        <v>10858</v>
      </c>
      <c r="F1313" s="215">
        <v>1</v>
      </c>
      <c r="G1313" s="215">
        <v>4.01</v>
      </c>
      <c r="H1313" s="215" t="s">
        <v>2746</v>
      </c>
      <c r="I1313" s="215"/>
      <c r="J1313" s="215" t="s">
        <v>11012</v>
      </c>
      <c r="K1313" s="215" t="s">
        <v>4973</v>
      </c>
      <c r="L1313" s="215" t="s">
        <v>11013</v>
      </c>
      <c r="M1313" s="215" t="s">
        <v>4974</v>
      </c>
      <c r="N1313" s="215" t="s">
        <v>3227</v>
      </c>
      <c r="O1313" s="215" t="s">
        <v>185</v>
      </c>
    </row>
    <row r="1314" spans="1:15">
      <c r="A1314" s="179">
        <v>4628</v>
      </c>
      <c r="B1314" s="1" t="s">
        <v>10578</v>
      </c>
      <c r="C1314" s="1" t="s">
        <v>8161</v>
      </c>
      <c r="D1314" s="215" t="s">
        <v>10559</v>
      </c>
      <c r="E1314" s="1" t="s">
        <v>10593</v>
      </c>
      <c r="F1314" s="2">
        <v>1</v>
      </c>
      <c r="G1314" s="2">
        <v>4.01</v>
      </c>
      <c r="H1314" s="2" t="s">
        <v>2746</v>
      </c>
      <c r="J1314" s="214" t="s">
        <v>450</v>
      </c>
      <c r="K1314" s="2" t="s">
        <v>7218</v>
      </c>
      <c r="L1314" s="2" t="s">
        <v>10612</v>
      </c>
      <c r="M1314" s="2" t="s">
        <v>7127</v>
      </c>
      <c r="N1314" s="2" t="s">
        <v>2896</v>
      </c>
      <c r="O1314" s="2" t="s">
        <v>185</v>
      </c>
    </row>
    <row r="1315" spans="1:15">
      <c r="A1315" s="179">
        <v>4629</v>
      </c>
      <c r="B1315" s="1" t="s">
        <v>2815</v>
      </c>
      <c r="C1315" s="1" t="s">
        <v>11014</v>
      </c>
      <c r="D1315" s="215" t="s">
        <v>10559</v>
      </c>
      <c r="E1315" s="1" t="s">
        <v>10593</v>
      </c>
      <c r="F1315" s="2">
        <v>1</v>
      </c>
      <c r="G1315" s="2">
        <v>4.01</v>
      </c>
      <c r="H1315" s="2" t="s">
        <v>2746</v>
      </c>
      <c r="J1315" s="2" t="s">
        <v>2817</v>
      </c>
      <c r="K1315" s="2" t="s">
        <v>7247</v>
      </c>
      <c r="L1315" s="2" t="s">
        <v>1047</v>
      </c>
      <c r="M1315" s="2" t="s">
        <v>7249</v>
      </c>
      <c r="N1315" s="2" t="s">
        <v>3623</v>
      </c>
      <c r="O1315" s="2" t="s">
        <v>185</v>
      </c>
    </row>
    <row r="1316" spans="1:15">
      <c r="A1316" s="179">
        <v>4630</v>
      </c>
      <c r="B1316" s="1" t="s">
        <v>1610</v>
      </c>
      <c r="C1316" s="1" t="s">
        <v>7943</v>
      </c>
      <c r="D1316" s="215" t="s">
        <v>10559</v>
      </c>
      <c r="E1316" s="1" t="s">
        <v>10593</v>
      </c>
      <c r="F1316" s="2">
        <v>1</v>
      </c>
      <c r="G1316" s="2">
        <v>4.01</v>
      </c>
      <c r="H1316" s="2" t="s">
        <v>2746</v>
      </c>
      <c r="J1316" s="2" t="s">
        <v>1612</v>
      </c>
      <c r="K1316" s="2" t="s">
        <v>7126</v>
      </c>
      <c r="L1316" s="2" t="s">
        <v>1614</v>
      </c>
      <c r="M1316" s="2" t="s">
        <v>7127</v>
      </c>
      <c r="N1316" s="2" t="s">
        <v>11015</v>
      </c>
      <c r="O1316" s="2" t="s">
        <v>185</v>
      </c>
    </row>
    <row r="1317" spans="1:15">
      <c r="A1317" s="179">
        <v>4631</v>
      </c>
      <c r="B1317" s="1" t="s">
        <v>11016</v>
      </c>
      <c r="C1317" s="1" t="s">
        <v>11017</v>
      </c>
      <c r="D1317" s="215" t="s">
        <v>10559</v>
      </c>
      <c r="E1317" s="1" t="s">
        <v>10593</v>
      </c>
      <c r="F1317" s="2">
        <v>1</v>
      </c>
      <c r="G1317" s="2">
        <v>4.01</v>
      </c>
      <c r="H1317" s="2" t="s">
        <v>2746</v>
      </c>
      <c r="J1317" s="2" t="s">
        <v>3741</v>
      </c>
      <c r="K1317" s="2" t="s">
        <v>8250</v>
      </c>
      <c r="L1317" s="2" t="s">
        <v>3546</v>
      </c>
      <c r="M1317" s="2" t="s">
        <v>8251</v>
      </c>
      <c r="N1317" s="2" t="s">
        <v>6628</v>
      </c>
      <c r="O1317" s="2" t="s">
        <v>185</v>
      </c>
    </row>
    <row r="1318" spans="1:15">
      <c r="A1318" s="179">
        <v>4632</v>
      </c>
      <c r="B1318" s="2" t="s">
        <v>11018</v>
      </c>
      <c r="C1318" s="2" t="s">
        <v>11019</v>
      </c>
      <c r="D1318" s="215" t="s">
        <v>10559</v>
      </c>
      <c r="E1318" s="2" t="s">
        <v>10593</v>
      </c>
      <c r="F1318" s="2">
        <v>1</v>
      </c>
      <c r="G1318" s="2">
        <v>4.01</v>
      </c>
      <c r="H1318" s="2" t="s">
        <v>2746</v>
      </c>
      <c r="J1318" s="2" t="s">
        <v>8390</v>
      </c>
      <c r="K1318" s="2" t="s">
        <v>9713</v>
      </c>
      <c r="L1318" s="2" t="s">
        <v>8392</v>
      </c>
      <c r="M1318" s="2" t="s">
        <v>9715</v>
      </c>
      <c r="N1318" s="2" t="s">
        <v>3328</v>
      </c>
      <c r="O1318" s="2" t="s">
        <v>185</v>
      </c>
    </row>
    <row r="1319" spans="1:15">
      <c r="A1319" s="179">
        <v>4633</v>
      </c>
      <c r="B1319" s="2" t="s">
        <v>11020</v>
      </c>
      <c r="C1319" s="2" t="s">
        <v>11021</v>
      </c>
      <c r="D1319" s="215" t="s">
        <v>10559</v>
      </c>
      <c r="E1319" s="2" t="s">
        <v>10593</v>
      </c>
      <c r="F1319" s="2">
        <v>1</v>
      </c>
      <c r="G1319" s="2">
        <v>4.01</v>
      </c>
      <c r="H1319" s="2" t="s">
        <v>2746</v>
      </c>
      <c r="J1319" s="2" t="s">
        <v>11022</v>
      </c>
      <c r="K1319" s="2" t="s">
        <v>7403</v>
      </c>
      <c r="L1319" s="2" t="s">
        <v>11023</v>
      </c>
      <c r="M1319" s="2" t="s">
        <v>7404</v>
      </c>
      <c r="N1319" s="2" t="s">
        <v>8859</v>
      </c>
      <c r="O1319" s="2" t="s">
        <v>185</v>
      </c>
    </row>
    <row r="1320" spans="1:15">
      <c r="A1320" s="179">
        <v>4634</v>
      </c>
      <c r="B1320" s="2" t="s">
        <v>11024</v>
      </c>
      <c r="C1320" s="2" t="s">
        <v>11025</v>
      </c>
      <c r="D1320" s="215" t="s">
        <v>10559</v>
      </c>
      <c r="E1320" s="2" t="s">
        <v>10593</v>
      </c>
      <c r="F1320" s="2">
        <v>1</v>
      </c>
      <c r="G1320" s="2">
        <v>4.01</v>
      </c>
      <c r="H1320" s="2" t="s">
        <v>2746</v>
      </c>
      <c r="J1320" s="2" t="s">
        <v>2446</v>
      </c>
      <c r="K1320" s="2" t="s">
        <v>6858</v>
      </c>
      <c r="L1320" s="2" t="s">
        <v>11026</v>
      </c>
      <c r="M1320" s="2" t="s">
        <v>6859</v>
      </c>
      <c r="N1320" s="2" t="s">
        <v>11027</v>
      </c>
      <c r="O1320" s="2" t="s">
        <v>185</v>
      </c>
    </row>
    <row r="1321" spans="1:15">
      <c r="A1321" s="179">
        <v>4635</v>
      </c>
      <c r="B1321" s="2" t="s">
        <v>11028</v>
      </c>
      <c r="C1321" s="2" t="s">
        <v>11029</v>
      </c>
      <c r="D1321" s="215" t="s">
        <v>10559</v>
      </c>
      <c r="E1321" s="2" t="s">
        <v>10593</v>
      </c>
      <c r="F1321" s="2">
        <v>1</v>
      </c>
      <c r="G1321" s="2">
        <v>4.01</v>
      </c>
      <c r="H1321" s="2" t="s">
        <v>2746</v>
      </c>
      <c r="J1321" s="2" t="s">
        <v>1031</v>
      </c>
      <c r="K1321" s="2" t="s">
        <v>7202</v>
      </c>
      <c r="L1321" s="2" t="s">
        <v>1032</v>
      </c>
      <c r="M1321" s="2" t="s">
        <v>7203</v>
      </c>
      <c r="N1321" s="2" t="s">
        <v>11030</v>
      </c>
      <c r="O1321" s="2" t="s">
        <v>185</v>
      </c>
    </row>
    <row r="1322" spans="1:15">
      <c r="A1322" s="179">
        <v>4636</v>
      </c>
      <c r="B1322" s="2" t="s">
        <v>11031</v>
      </c>
      <c r="C1322" s="2" t="s">
        <v>11032</v>
      </c>
      <c r="D1322" s="215" t="s">
        <v>10559</v>
      </c>
      <c r="E1322" s="2" t="s">
        <v>10593</v>
      </c>
      <c r="F1322" s="2">
        <v>1</v>
      </c>
      <c r="G1322" s="2">
        <v>4.01</v>
      </c>
      <c r="H1322" s="2" t="s">
        <v>2746</v>
      </c>
      <c r="J1322" s="2" t="s">
        <v>11033</v>
      </c>
      <c r="K1322" s="2" t="s">
        <v>11034</v>
      </c>
      <c r="L1322" s="2" t="s">
        <v>11035</v>
      </c>
      <c r="M1322" s="2" t="s">
        <v>11036</v>
      </c>
      <c r="N1322" s="2" t="s">
        <v>11037</v>
      </c>
      <c r="O1322" s="2" t="s">
        <v>185</v>
      </c>
    </row>
    <row r="1323" spans="1:15">
      <c r="A1323" s="179">
        <v>4637</v>
      </c>
      <c r="B1323" s="2" t="s">
        <v>11038</v>
      </c>
      <c r="C1323" s="2" t="s">
        <v>11039</v>
      </c>
      <c r="D1323" s="215" t="s">
        <v>10559</v>
      </c>
      <c r="E1323" s="2" t="s">
        <v>10593</v>
      </c>
      <c r="F1323" s="2">
        <v>1</v>
      </c>
      <c r="G1323" s="2">
        <v>4.01</v>
      </c>
      <c r="H1323" s="2" t="s">
        <v>2746</v>
      </c>
      <c r="J1323" s="2" t="s">
        <v>4133</v>
      </c>
      <c r="K1323" s="2" t="s">
        <v>7682</v>
      </c>
      <c r="L1323" s="2" t="s">
        <v>4134</v>
      </c>
      <c r="M1323" s="2" t="s">
        <v>7683</v>
      </c>
      <c r="N1323" s="2" t="s">
        <v>6701</v>
      </c>
      <c r="O1323" s="2" t="s">
        <v>185</v>
      </c>
    </row>
    <row r="1324" spans="1:15">
      <c r="A1324" s="179">
        <v>4638</v>
      </c>
      <c r="B1324" s="1" t="s">
        <v>2500</v>
      </c>
      <c r="C1324" s="1" t="s">
        <v>11040</v>
      </c>
      <c r="D1324" s="215" t="s">
        <v>10559</v>
      </c>
      <c r="E1324" s="1" t="s">
        <v>10593</v>
      </c>
      <c r="F1324" s="2">
        <v>1</v>
      </c>
      <c r="G1324" s="2">
        <v>4.01</v>
      </c>
      <c r="H1324" s="2" t="s">
        <v>2746</v>
      </c>
      <c r="J1324" s="2" t="s">
        <v>2502</v>
      </c>
      <c r="K1324" s="2" t="s">
        <v>3058</v>
      </c>
      <c r="L1324" s="2" t="s">
        <v>2504</v>
      </c>
      <c r="M1324" s="2" t="s">
        <v>3059</v>
      </c>
      <c r="N1324" s="2" t="s">
        <v>11041</v>
      </c>
      <c r="O1324" s="2" t="s">
        <v>185</v>
      </c>
    </row>
    <row r="1325" spans="1:15">
      <c r="A1325" s="179">
        <v>4639</v>
      </c>
      <c r="B1325" s="1" t="s">
        <v>11042</v>
      </c>
      <c r="C1325" s="1" t="s">
        <v>11043</v>
      </c>
      <c r="D1325" s="215" t="s">
        <v>10559</v>
      </c>
      <c r="E1325" s="1" t="s">
        <v>10593</v>
      </c>
      <c r="F1325" s="2">
        <v>1</v>
      </c>
      <c r="G1325" s="2">
        <v>4.01</v>
      </c>
      <c r="H1325" s="2" t="s">
        <v>2746</v>
      </c>
      <c r="J1325" s="2" t="s">
        <v>11044</v>
      </c>
      <c r="K1325" s="2" t="s">
        <v>6869</v>
      </c>
      <c r="L1325" s="2" t="s">
        <v>11045</v>
      </c>
      <c r="M1325" s="2" t="s">
        <v>6871</v>
      </c>
      <c r="N1325" s="2" t="s">
        <v>10195</v>
      </c>
      <c r="O1325" s="2" t="s">
        <v>185</v>
      </c>
    </row>
    <row r="1326" spans="1:15">
      <c r="A1326" s="179">
        <v>4640</v>
      </c>
      <c r="B1326" s="1" t="s">
        <v>11046</v>
      </c>
      <c r="C1326" s="1" t="s">
        <v>11047</v>
      </c>
      <c r="D1326" s="215" t="s">
        <v>10559</v>
      </c>
      <c r="E1326" s="1" t="s">
        <v>10593</v>
      </c>
      <c r="F1326" s="2">
        <v>1</v>
      </c>
      <c r="G1326" s="2">
        <v>4.01</v>
      </c>
      <c r="H1326" s="2" t="s">
        <v>2746</v>
      </c>
      <c r="J1326" s="2" t="s">
        <v>11048</v>
      </c>
      <c r="K1326" s="2" t="s">
        <v>11049</v>
      </c>
      <c r="L1326" s="2" t="s">
        <v>11050</v>
      </c>
      <c r="M1326" s="2" t="s">
        <v>11051</v>
      </c>
      <c r="N1326" s="2" t="s">
        <v>11052</v>
      </c>
      <c r="O1326" s="2" t="s">
        <v>185</v>
      </c>
    </row>
    <row r="1327" spans="1:15">
      <c r="A1327" s="179">
        <v>4641</v>
      </c>
      <c r="B1327" s="2" t="s">
        <v>11053</v>
      </c>
      <c r="C1327" s="2" t="s">
        <v>11054</v>
      </c>
      <c r="D1327" s="215" t="s">
        <v>10559</v>
      </c>
      <c r="E1327" s="2" t="s">
        <v>10593</v>
      </c>
      <c r="F1327" s="2">
        <v>1</v>
      </c>
      <c r="G1327" s="2">
        <v>4.01</v>
      </c>
      <c r="H1327" s="2" t="s">
        <v>2746</v>
      </c>
      <c r="J1327" s="2" t="s">
        <v>5701</v>
      </c>
      <c r="K1327" s="2" t="s">
        <v>9337</v>
      </c>
      <c r="L1327" s="2" t="s">
        <v>5702</v>
      </c>
      <c r="M1327" s="2" t="s">
        <v>9338</v>
      </c>
      <c r="N1327" s="2" t="s">
        <v>3869</v>
      </c>
      <c r="O1327" s="2" t="s">
        <v>185</v>
      </c>
    </row>
    <row r="1328" spans="1:15">
      <c r="A1328" s="179">
        <v>4642</v>
      </c>
      <c r="B1328" s="2" t="s">
        <v>10955</v>
      </c>
      <c r="C1328" s="2" t="s">
        <v>11055</v>
      </c>
      <c r="D1328" s="215" t="s">
        <v>10559</v>
      </c>
      <c r="E1328" s="2" t="s">
        <v>10593</v>
      </c>
      <c r="F1328" s="2">
        <v>1</v>
      </c>
      <c r="G1328" s="2">
        <v>4.01</v>
      </c>
      <c r="H1328" s="2" t="s">
        <v>2746</v>
      </c>
      <c r="J1328" s="2" t="s">
        <v>2458</v>
      </c>
      <c r="K1328" s="2" t="s">
        <v>7487</v>
      </c>
      <c r="L1328" s="2" t="s">
        <v>2460</v>
      </c>
      <c r="M1328" s="2" t="s">
        <v>11056</v>
      </c>
      <c r="N1328" s="2" t="s">
        <v>11057</v>
      </c>
      <c r="O1328" s="2" t="s">
        <v>185</v>
      </c>
    </row>
    <row r="1329" spans="1:15">
      <c r="A1329" s="179">
        <v>4643</v>
      </c>
      <c r="B1329" s="2" t="s">
        <v>11058</v>
      </c>
      <c r="C1329" s="2" t="s">
        <v>7229</v>
      </c>
      <c r="D1329" s="215" t="s">
        <v>10559</v>
      </c>
      <c r="E1329" s="2" t="s">
        <v>10593</v>
      </c>
      <c r="F1329" s="2">
        <v>1</v>
      </c>
      <c r="G1329" s="2">
        <v>4.01</v>
      </c>
      <c r="H1329" s="2" t="s">
        <v>2746</v>
      </c>
      <c r="J1329" s="2" t="s">
        <v>2091</v>
      </c>
      <c r="K1329" s="2" t="s">
        <v>1123</v>
      </c>
      <c r="L1329" s="2" t="s">
        <v>2093</v>
      </c>
      <c r="M1329" s="2" t="s">
        <v>1125</v>
      </c>
      <c r="N1329" s="2" t="s">
        <v>11015</v>
      </c>
      <c r="O1329" s="2" t="s">
        <v>185</v>
      </c>
    </row>
    <row r="1330" spans="1:15">
      <c r="A1330" s="179">
        <v>4644</v>
      </c>
      <c r="B1330" s="2" t="s">
        <v>11059</v>
      </c>
      <c r="C1330" s="2" t="s">
        <v>11060</v>
      </c>
      <c r="D1330" s="215" t="s">
        <v>10559</v>
      </c>
      <c r="E1330" s="2" t="s">
        <v>10593</v>
      </c>
      <c r="F1330" s="2">
        <v>1</v>
      </c>
      <c r="G1330" s="2">
        <v>4.01</v>
      </c>
      <c r="H1330" s="2" t="s">
        <v>2746</v>
      </c>
      <c r="J1330" s="2" t="s">
        <v>11061</v>
      </c>
      <c r="K1330" s="2" t="s">
        <v>11062</v>
      </c>
      <c r="L1330" s="2" t="s">
        <v>11063</v>
      </c>
      <c r="M1330" s="2" t="s">
        <v>11064</v>
      </c>
      <c r="N1330" s="2" t="s">
        <v>11065</v>
      </c>
      <c r="O1330" s="2" t="s">
        <v>185</v>
      </c>
    </row>
    <row r="1331" spans="1:15">
      <c r="A1331" s="179">
        <v>4645</v>
      </c>
      <c r="B1331" s="2" t="s">
        <v>11066</v>
      </c>
      <c r="C1331" s="2" t="s">
        <v>11067</v>
      </c>
      <c r="D1331" s="215" t="s">
        <v>10559</v>
      </c>
      <c r="E1331" s="2" t="s">
        <v>10593</v>
      </c>
      <c r="F1331" s="2">
        <v>1</v>
      </c>
      <c r="G1331" s="2">
        <v>4.01</v>
      </c>
      <c r="H1331" s="2" t="s">
        <v>2746</v>
      </c>
      <c r="J1331" s="2" t="s">
        <v>3432</v>
      </c>
      <c r="K1331" s="2" t="s">
        <v>8600</v>
      </c>
      <c r="L1331" s="2" t="s">
        <v>3433</v>
      </c>
      <c r="M1331" s="2" t="s">
        <v>8602</v>
      </c>
      <c r="N1331" s="2" t="s">
        <v>3518</v>
      </c>
      <c r="O1331" s="2" t="s">
        <v>185</v>
      </c>
    </row>
    <row r="1332" spans="1:15">
      <c r="A1332" s="179">
        <v>4646</v>
      </c>
      <c r="B1332" s="1" t="s">
        <v>2831</v>
      </c>
      <c r="C1332" s="1" t="s">
        <v>8110</v>
      </c>
      <c r="D1332" s="215" t="s">
        <v>10559</v>
      </c>
      <c r="E1332" s="1" t="s">
        <v>10593</v>
      </c>
      <c r="F1332" s="2">
        <v>1</v>
      </c>
      <c r="G1332" s="2">
        <v>4.01</v>
      </c>
      <c r="H1332" s="153" t="s">
        <v>2746</v>
      </c>
      <c r="J1332" s="2" t="s">
        <v>1699</v>
      </c>
      <c r="K1332" s="2" t="s">
        <v>8111</v>
      </c>
      <c r="L1332" s="2" t="s">
        <v>1701</v>
      </c>
      <c r="M1332" s="2" t="s">
        <v>8112</v>
      </c>
      <c r="N1332" s="2" t="s">
        <v>3854</v>
      </c>
      <c r="O1332" s="2" t="s">
        <v>185</v>
      </c>
    </row>
    <row r="1333" spans="1:15">
      <c r="A1333" s="179">
        <v>4647</v>
      </c>
      <c r="B1333" s="1" t="s">
        <v>4274</v>
      </c>
      <c r="C1333" s="1" t="s">
        <v>11068</v>
      </c>
      <c r="D1333" s="215" t="s">
        <v>10559</v>
      </c>
      <c r="E1333" s="1" t="s">
        <v>10593</v>
      </c>
      <c r="F1333" s="2">
        <v>1</v>
      </c>
      <c r="G1333" s="2">
        <v>4.01</v>
      </c>
      <c r="H1333" s="153" t="s">
        <v>2746</v>
      </c>
      <c r="J1333" s="2" t="s">
        <v>4276</v>
      </c>
      <c r="K1333" s="2" t="s">
        <v>6801</v>
      </c>
      <c r="L1333" s="2" t="s">
        <v>4277</v>
      </c>
      <c r="M1333" s="2" t="s">
        <v>6803</v>
      </c>
      <c r="N1333" s="2" t="s">
        <v>8494</v>
      </c>
      <c r="O1333" s="2" t="s">
        <v>185</v>
      </c>
    </row>
    <row r="1334" spans="1:15">
      <c r="A1334" s="179">
        <v>4648</v>
      </c>
      <c r="B1334" s="1" t="s">
        <v>11069</v>
      </c>
      <c r="C1334" s="1" t="s">
        <v>11070</v>
      </c>
      <c r="D1334" s="215" t="s">
        <v>10559</v>
      </c>
      <c r="E1334" s="1" t="s">
        <v>10593</v>
      </c>
      <c r="F1334" s="2">
        <v>1</v>
      </c>
      <c r="G1334" s="2">
        <v>4.01</v>
      </c>
      <c r="H1334" s="2" t="s">
        <v>2746</v>
      </c>
      <c r="J1334" s="2" t="s">
        <v>11071</v>
      </c>
      <c r="K1334" s="2" t="s">
        <v>6975</v>
      </c>
      <c r="L1334" s="2" t="s">
        <v>11072</v>
      </c>
      <c r="M1334" s="2" t="s">
        <v>6976</v>
      </c>
      <c r="N1334" s="2" t="s">
        <v>6238</v>
      </c>
      <c r="O1334" s="2" t="s">
        <v>185</v>
      </c>
    </row>
    <row r="1335" spans="1:15">
      <c r="A1335" s="179">
        <v>4649</v>
      </c>
      <c r="B1335" s="1" t="s">
        <v>9037</v>
      </c>
      <c r="C1335" s="1" t="s">
        <v>9252</v>
      </c>
      <c r="D1335" s="215" t="s">
        <v>10559</v>
      </c>
      <c r="E1335" s="1" t="s">
        <v>10593</v>
      </c>
      <c r="F1335" s="2">
        <v>1</v>
      </c>
      <c r="G1335" s="2">
        <v>4.01</v>
      </c>
      <c r="H1335" s="153" t="s">
        <v>2746</v>
      </c>
      <c r="J1335" s="2" t="s">
        <v>1388</v>
      </c>
      <c r="K1335" s="2" t="s">
        <v>7025</v>
      </c>
      <c r="L1335" s="2" t="s">
        <v>1390</v>
      </c>
      <c r="M1335" s="2" t="s">
        <v>7026</v>
      </c>
      <c r="N1335" s="2" t="s">
        <v>3231</v>
      </c>
      <c r="O1335" s="2" t="s">
        <v>185</v>
      </c>
    </row>
    <row r="1336" spans="1:15">
      <c r="A1336" s="179">
        <v>4650</v>
      </c>
      <c r="B1336" s="1" t="s">
        <v>11073</v>
      </c>
      <c r="C1336" s="1" t="s">
        <v>11074</v>
      </c>
      <c r="D1336" s="215" t="s">
        <v>10559</v>
      </c>
      <c r="E1336" s="1" t="s">
        <v>10593</v>
      </c>
      <c r="F1336" s="2">
        <v>1</v>
      </c>
      <c r="G1336" s="2">
        <v>4.01</v>
      </c>
      <c r="H1336" s="153" t="s">
        <v>2746</v>
      </c>
      <c r="J1336" s="2" t="s">
        <v>11075</v>
      </c>
      <c r="K1336" s="2" t="s">
        <v>11076</v>
      </c>
      <c r="L1336" s="2" t="s">
        <v>11077</v>
      </c>
      <c r="M1336" s="2" t="s">
        <v>11078</v>
      </c>
      <c r="N1336" s="2" t="s">
        <v>2947</v>
      </c>
      <c r="O1336" s="2" t="s">
        <v>185</v>
      </c>
    </row>
    <row r="1337" spans="1:15">
      <c r="A1337" s="179">
        <v>4651</v>
      </c>
      <c r="B1337" s="1" t="s">
        <v>11079</v>
      </c>
      <c r="C1337" s="1" t="s">
        <v>11080</v>
      </c>
      <c r="D1337" s="215" t="s">
        <v>10559</v>
      </c>
      <c r="E1337" s="1" t="s">
        <v>10593</v>
      </c>
      <c r="F1337" s="2">
        <v>1</v>
      </c>
      <c r="G1337" s="2">
        <v>4.01</v>
      </c>
      <c r="H1337" s="153" t="s">
        <v>2746</v>
      </c>
      <c r="J1337" s="2" t="s">
        <v>11081</v>
      </c>
      <c r="K1337" s="2" t="s">
        <v>11082</v>
      </c>
      <c r="L1337" s="2" t="s">
        <v>11083</v>
      </c>
      <c r="M1337" s="2" t="s">
        <v>11084</v>
      </c>
      <c r="N1337" s="2" t="s">
        <v>8305</v>
      </c>
      <c r="O1337" s="2" t="s">
        <v>185</v>
      </c>
    </row>
    <row r="1338" spans="1:15">
      <c r="A1338" s="179">
        <v>4652</v>
      </c>
      <c r="B1338" s="1" t="s">
        <v>11085</v>
      </c>
      <c r="C1338" s="1" t="s">
        <v>11086</v>
      </c>
      <c r="D1338" s="215" t="s">
        <v>10559</v>
      </c>
      <c r="E1338" s="1" t="s">
        <v>10593</v>
      </c>
      <c r="F1338" s="2">
        <v>1</v>
      </c>
      <c r="G1338" s="2">
        <v>4.01</v>
      </c>
      <c r="H1338" s="153" t="s">
        <v>2746</v>
      </c>
      <c r="J1338" s="2" t="s">
        <v>11087</v>
      </c>
      <c r="K1338" s="2" t="s">
        <v>8930</v>
      </c>
      <c r="L1338" s="2" t="s">
        <v>11088</v>
      </c>
      <c r="M1338" s="2" t="s">
        <v>8931</v>
      </c>
      <c r="N1338" s="2" t="s">
        <v>11089</v>
      </c>
      <c r="O1338" s="2" t="s">
        <v>185</v>
      </c>
    </row>
    <row r="1339" spans="1:15">
      <c r="A1339" s="179">
        <v>4653</v>
      </c>
      <c r="B1339" s="1" t="s">
        <v>10684</v>
      </c>
      <c r="C1339" s="1" t="s">
        <v>10685</v>
      </c>
      <c r="D1339" s="215" t="s">
        <v>10559</v>
      </c>
      <c r="E1339" s="1" t="s">
        <v>6509</v>
      </c>
      <c r="F1339" s="2">
        <v>3</v>
      </c>
      <c r="G1339" s="2">
        <v>4.01</v>
      </c>
      <c r="H1339" s="2" t="s">
        <v>4017</v>
      </c>
      <c r="J1339" s="2" t="s">
        <v>1187</v>
      </c>
      <c r="K1339" s="2" t="s">
        <v>8592</v>
      </c>
      <c r="L1339" s="2" t="s">
        <v>1188</v>
      </c>
      <c r="M1339" s="2" t="s">
        <v>8594</v>
      </c>
      <c r="N1339" s="2" t="s">
        <v>10686</v>
      </c>
      <c r="O1339" s="2" t="s">
        <v>185</v>
      </c>
    </row>
  </sheetData>
  <phoneticPr fontId="1"/>
  <conditionalFormatting sqref="B448:C449">
    <cfRule type="expression" dxfId="3" priority="3" stopIfTrue="1">
      <formula>AND(A448="男")</formula>
    </cfRule>
    <cfRule type="expression" dxfId="2" priority="4" stopIfTrue="1">
      <formula>AND(A448="女")</formula>
    </cfRule>
  </conditionalFormatting>
  <conditionalFormatting sqref="B1028:C1029">
    <cfRule type="expression" dxfId="1" priority="1" stopIfTrue="1">
      <formula>AND(A1028="男")</formula>
    </cfRule>
    <cfRule type="expression" dxfId="0" priority="2" stopIfTrue="1">
      <formula>AND(A1028="女")</formula>
    </cfRule>
  </conditionalFormatting>
  <dataValidations count="5">
    <dataValidation type="whole" imeMode="halfAlpha" allowBlank="1" showInputMessage="1" showErrorMessage="1" sqref="F220:F230 F477:F570 F926:F931 F748:F750 F734:F741 F785:F786 F846:F854 F799:F804 F904:F905 F1057:F1186 F1335:F65366 F1272:F1276 F1285:F1286 F572:F704" xr:uid="{A07D87A9-AE11-4EC6-B83A-27848E442FB4}">
      <formula1>1</formula1>
      <formula2>3</formula2>
    </dataValidation>
    <dataValidation imeMode="off" allowBlank="1" showInputMessage="1" showErrorMessage="1" sqref="F72:F73" xr:uid="{ADC59601-9946-4337-A4B6-36C5C40CCCA1}"/>
    <dataValidation imeMode="on" allowBlank="1" showInputMessage="1" showErrorMessage="1" sqref="B72:E73" xr:uid="{067D4954-3BBD-468D-8C4A-904708728B52}"/>
    <dataValidation imeMode="halfKatakana" allowBlank="1" showInputMessage="1" showErrorMessage="1" sqref="K442:L453 K536:L536 J454:K535 J1:K441 J537:K544 J756:K931 K676:K677 J678:K754 J945:K1227 J1302:K1048576 J1279:K1286 J1229:K1229 J1236:K1264 J1271:K1275 J553:K675" xr:uid="{346808AF-82DD-4B46-A2FC-14963895F634}"/>
    <dataValidation type="decimal" imeMode="halfAlpha" allowBlank="1" showInputMessage="1" showErrorMessage="1" sqref="G416:G427 H536 G477:G535 G220:G230 G537:G570 G1158:G1186 G1340:G65366 G572:G957" xr:uid="{3E69BB20-B605-48C4-AEE0-A00D9AF4AB64}">
      <formula1>1.01</formula1>
      <formula2>12.31</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91"/>
  <sheetViews>
    <sheetView workbookViewId="0">
      <pane ySplit="2" topLeftCell="A3" activePane="bottomLeft" state="frozen"/>
      <selection activeCell="A3" sqref="A3"/>
      <selection pane="bottomLeft" activeCell="A3" sqref="A3"/>
    </sheetView>
  </sheetViews>
  <sheetFormatPr defaultRowHeight="13.5"/>
  <cols>
    <col min="1" max="1" width="9" style="7"/>
    <col min="5" max="5" width="9" style="2"/>
    <col min="6" max="6" width="12.375" style="1" bestFit="1" customWidth="1"/>
    <col min="7" max="7" width="10.625" style="1" bestFit="1" customWidth="1"/>
    <col min="8" max="11" width="9" style="1"/>
    <col min="12" max="12" width="4" style="2" customWidth="1"/>
    <col min="13" max="17" width="9" style="2"/>
    <col min="18" max="18" width="12.375" style="2" customWidth="1"/>
    <col min="19" max="19" width="10.625" style="2" customWidth="1"/>
    <col min="20" max="21" width="9" style="2"/>
    <col min="22" max="22" width="8.75" style="2"/>
  </cols>
  <sheetData>
    <row r="1" spans="1:22" s="38" customFormat="1">
      <c r="A1" s="37" t="s">
        <v>20</v>
      </c>
      <c r="E1" s="39"/>
      <c r="F1" s="43"/>
      <c r="G1" s="43"/>
      <c r="H1" s="43"/>
      <c r="I1" s="43"/>
      <c r="J1" s="43"/>
      <c r="K1" s="43"/>
      <c r="L1" s="39"/>
      <c r="M1" s="263"/>
      <c r="N1" s="263"/>
      <c r="O1" s="263"/>
      <c r="P1" s="263"/>
      <c r="Q1" s="263"/>
      <c r="R1" s="263"/>
      <c r="S1" s="263"/>
      <c r="T1" s="263"/>
      <c r="U1" s="263"/>
      <c r="V1" s="39"/>
    </row>
    <row r="2" spans="1:22" s="2" customFormat="1">
      <c r="A2" s="1" t="s">
        <v>6</v>
      </c>
      <c r="B2" s="2" t="s">
        <v>238</v>
      </c>
      <c r="C2" s="2" t="s">
        <v>239</v>
      </c>
      <c r="D2" s="2" t="s">
        <v>240</v>
      </c>
      <c r="E2" s="2" t="s">
        <v>184</v>
      </c>
      <c r="F2" s="1" t="s">
        <v>241</v>
      </c>
      <c r="G2" s="1" t="s">
        <v>242</v>
      </c>
      <c r="H2" s="1" t="s">
        <v>243</v>
      </c>
      <c r="I2" s="1" t="s">
        <v>244</v>
      </c>
      <c r="J2" s="1" t="s">
        <v>245</v>
      </c>
      <c r="K2" s="1" t="s">
        <v>228</v>
      </c>
      <c r="L2" s="2" t="s">
        <v>246</v>
      </c>
      <c r="M2" s="2" t="s">
        <v>247</v>
      </c>
      <c r="N2" s="2" t="s">
        <v>248</v>
      </c>
      <c r="O2" s="2" t="s">
        <v>249</v>
      </c>
      <c r="P2" s="2" t="s">
        <v>250</v>
      </c>
      <c r="Q2" s="2" t="s">
        <v>251</v>
      </c>
      <c r="R2" s="2" t="s">
        <v>252</v>
      </c>
      <c r="S2" s="2" t="s">
        <v>253</v>
      </c>
      <c r="T2" s="2" t="s">
        <v>254</v>
      </c>
      <c r="U2" s="2" t="s">
        <v>255</v>
      </c>
      <c r="V2" s="2" t="s">
        <v>295</v>
      </c>
    </row>
    <row r="3" spans="1:22">
      <c r="A3" s="20" t="str">
        <f>入力一覧表!B15</f>
        <v/>
      </c>
      <c r="B3" s="6">
        <f>10000+F3</f>
        <v>10000</v>
      </c>
      <c r="C3" s="6" t="str">
        <f>IF(V3="","",VLOOKUP(V3,所属!$B$2:$C$53,2,0))</f>
        <v/>
      </c>
      <c r="D3" s="2"/>
      <c r="F3" s="1">
        <f>入力一覧表!C15</f>
        <v>0</v>
      </c>
      <c r="G3" s="1" t="str">
        <f>入力一覧表!E15</f>
        <v xml:space="preserve"> </v>
      </c>
      <c r="H3" s="1" t="str">
        <f>入力一覧表!F15</f>
        <v xml:space="preserve"> </v>
      </c>
      <c r="I3" s="1" t="str">
        <f>G3</f>
        <v xml:space="preserve"> </v>
      </c>
      <c r="J3" s="1" t="str">
        <f>入力一覧表!I15</f>
        <v xml:space="preserve"> </v>
      </c>
      <c r="K3" s="1" t="str">
        <f>入力一覧表!L15</f>
        <v>JPN</v>
      </c>
      <c r="L3" s="2">
        <v>1</v>
      </c>
      <c r="M3" s="2" t="str">
        <f>入力一覧表!H15</f>
        <v/>
      </c>
      <c r="N3" s="2" t="str">
        <f>入力一覧表!K15</f>
        <v/>
      </c>
      <c r="P3" s="2" t="s">
        <v>257</v>
      </c>
      <c r="R3" s="2">
        <f>入力一覧表!A15</f>
        <v>0</v>
      </c>
      <c r="S3" s="2">
        <f>入力一覧表!D15</f>
        <v>0</v>
      </c>
      <c r="T3" s="2">
        <v>0</v>
      </c>
      <c r="U3" s="2">
        <v>2</v>
      </c>
      <c r="V3" s="1" t="str">
        <f>入力一覧表!G15</f>
        <v/>
      </c>
    </row>
    <row r="4" spans="1:22">
      <c r="A4" s="20" t="str">
        <f>入力一覧表!B16</f>
        <v/>
      </c>
      <c r="B4" s="6">
        <f t="shared" ref="B4:B67" si="0">10000+F4</f>
        <v>10000</v>
      </c>
      <c r="C4" s="6" t="str">
        <f>IF(V4="","",IF(V4=0,"",VLOOKUP(V4,所属!$B$2:$C$53,2,0)))</f>
        <v/>
      </c>
      <c r="D4" s="2"/>
      <c r="F4" s="1">
        <f>入力一覧表!C16</f>
        <v>0</v>
      </c>
      <c r="G4" s="1" t="str">
        <f>入力一覧表!E16</f>
        <v xml:space="preserve"> </v>
      </c>
      <c r="H4" s="1" t="str">
        <f>入力一覧表!F16</f>
        <v xml:space="preserve"> </v>
      </c>
      <c r="I4" s="1" t="str">
        <f t="shared" ref="I4:I67" si="1">G4</f>
        <v xml:space="preserve"> </v>
      </c>
      <c r="J4" s="1" t="str">
        <f>入力一覧表!I16</f>
        <v xml:space="preserve"> </v>
      </c>
      <c r="K4" s="1" t="str">
        <f>入力一覧表!L16</f>
        <v>JPN</v>
      </c>
      <c r="L4" s="2">
        <v>1</v>
      </c>
      <c r="M4" s="2" t="str">
        <f>入力一覧表!H16</f>
        <v/>
      </c>
      <c r="N4" s="2" t="str">
        <f>入力一覧表!K16</f>
        <v/>
      </c>
      <c r="P4" s="2" t="s">
        <v>256</v>
      </c>
      <c r="R4" s="2">
        <f>入力一覧表!A16</f>
        <v>0</v>
      </c>
      <c r="S4" s="2">
        <f>入力一覧表!D16</f>
        <v>0</v>
      </c>
      <c r="T4" s="2">
        <v>0</v>
      </c>
      <c r="U4" s="2">
        <v>2</v>
      </c>
      <c r="V4" s="1" t="str">
        <f>入力一覧表!G16</f>
        <v/>
      </c>
    </row>
    <row r="5" spans="1:22">
      <c r="A5" s="20" t="str">
        <f>入力一覧表!B17</f>
        <v/>
      </c>
      <c r="B5" s="6">
        <f t="shared" si="0"/>
        <v>10000</v>
      </c>
      <c r="C5" s="6" t="str">
        <f>IF(V5="","",IF(V5=0,"",VLOOKUP(V5,所属!$B$2:$C$53,2,0)))</f>
        <v/>
      </c>
      <c r="D5" s="2"/>
      <c r="F5" s="1">
        <f>入力一覧表!C17</f>
        <v>0</v>
      </c>
      <c r="G5" s="1" t="str">
        <f>入力一覧表!E17</f>
        <v xml:space="preserve"> </v>
      </c>
      <c r="H5" s="1" t="str">
        <f>入力一覧表!F17</f>
        <v xml:space="preserve"> </v>
      </c>
      <c r="I5" s="1" t="str">
        <f t="shared" si="1"/>
        <v xml:space="preserve"> </v>
      </c>
      <c r="J5" s="1" t="str">
        <f>入力一覧表!I17</f>
        <v xml:space="preserve"> </v>
      </c>
      <c r="K5" s="1" t="str">
        <f>入力一覧表!L17</f>
        <v>JPN</v>
      </c>
      <c r="L5" s="2">
        <v>1</v>
      </c>
      <c r="M5" s="2" t="str">
        <f>入力一覧表!H17</f>
        <v/>
      </c>
      <c r="N5" s="2" t="str">
        <f>入力一覧表!K17</f>
        <v/>
      </c>
      <c r="P5" s="2" t="s">
        <v>256</v>
      </c>
      <c r="R5" s="2">
        <f>入力一覧表!A17</f>
        <v>0</v>
      </c>
      <c r="S5" s="2">
        <f>入力一覧表!D17</f>
        <v>0</v>
      </c>
      <c r="T5" s="2">
        <v>0</v>
      </c>
      <c r="U5" s="2">
        <v>2</v>
      </c>
      <c r="V5" s="2" t="str">
        <f>入力一覧表!G17</f>
        <v/>
      </c>
    </row>
    <row r="6" spans="1:22">
      <c r="A6" s="20" t="str">
        <f>入力一覧表!B18</f>
        <v/>
      </c>
      <c r="B6" s="6">
        <f t="shared" si="0"/>
        <v>10000</v>
      </c>
      <c r="C6" s="6" t="str">
        <f>IF(V6="","",IF(V6=0,"",VLOOKUP(V6,所属!$B$2:$C$53,2,0)))</f>
        <v/>
      </c>
      <c r="D6" s="2"/>
      <c r="F6" s="1">
        <f>入力一覧表!C18</f>
        <v>0</v>
      </c>
      <c r="G6" s="1" t="str">
        <f>入力一覧表!E18</f>
        <v xml:space="preserve"> </v>
      </c>
      <c r="H6" s="1" t="str">
        <f>入力一覧表!F18</f>
        <v xml:space="preserve"> </v>
      </c>
      <c r="I6" s="1" t="str">
        <f t="shared" si="1"/>
        <v xml:space="preserve"> </v>
      </c>
      <c r="J6" s="1" t="str">
        <f>入力一覧表!I18</f>
        <v xml:space="preserve"> </v>
      </c>
      <c r="K6" s="1" t="str">
        <f>入力一覧表!L18</f>
        <v>JPN</v>
      </c>
      <c r="L6" s="2">
        <v>1</v>
      </c>
      <c r="M6" s="2" t="str">
        <f>入力一覧表!H18</f>
        <v/>
      </c>
      <c r="N6" s="2" t="str">
        <f>入力一覧表!K18</f>
        <v/>
      </c>
      <c r="P6" s="2" t="s">
        <v>256</v>
      </c>
      <c r="R6" s="2">
        <f>入力一覧表!A18</f>
        <v>0</v>
      </c>
      <c r="S6" s="2">
        <f>入力一覧表!D18</f>
        <v>0</v>
      </c>
      <c r="T6" s="2">
        <v>0</v>
      </c>
      <c r="U6" s="2">
        <v>2</v>
      </c>
      <c r="V6" s="2" t="str">
        <f>入力一覧表!G18</f>
        <v/>
      </c>
    </row>
    <row r="7" spans="1:22">
      <c r="A7" s="20" t="str">
        <f>入力一覧表!B19</f>
        <v/>
      </c>
      <c r="B7" s="6">
        <f t="shared" si="0"/>
        <v>10000</v>
      </c>
      <c r="C7" s="6" t="str">
        <f>IF(V7="","",IF(V7=0,"",VLOOKUP(V7,所属!$B$2:$C$53,2,0)))</f>
        <v/>
      </c>
      <c r="D7" s="2"/>
      <c r="F7" s="1">
        <f>入力一覧表!C19</f>
        <v>0</v>
      </c>
      <c r="G7" s="1" t="str">
        <f>入力一覧表!E19</f>
        <v xml:space="preserve"> </v>
      </c>
      <c r="H7" s="1" t="str">
        <f>入力一覧表!F19</f>
        <v xml:space="preserve"> </v>
      </c>
      <c r="I7" s="1" t="str">
        <f t="shared" si="1"/>
        <v xml:space="preserve"> </v>
      </c>
      <c r="J7" s="1" t="str">
        <f>入力一覧表!I19</f>
        <v xml:space="preserve"> </v>
      </c>
      <c r="K7" s="1" t="str">
        <f>入力一覧表!L19</f>
        <v>JPN</v>
      </c>
      <c r="L7" s="2">
        <v>1</v>
      </c>
      <c r="M7" s="2" t="str">
        <f>入力一覧表!H19</f>
        <v/>
      </c>
      <c r="N7" s="2" t="str">
        <f>入力一覧表!K19</f>
        <v/>
      </c>
      <c r="P7" s="2" t="s">
        <v>256</v>
      </c>
      <c r="R7" s="2">
        <f>入力一覧表!A19</f>
        <v>0</v>
      </c>
      <c r="S7" s="2">
        <f>入力一覧表!D19</f>
        <v>0</v>
      </c>
      <c r="T7" s="2">
        <v>0</v>
      </c>
      <c r="U7" s="2">
        <v>2</v>
      </c>
      <c r="V7" s="2" t="str">
        <f>入力一覧表!G19</f>
        <v/>
      </c>
    </row>
    <row r="8" spans="1:22">
      <c r="A8" s="20" t="str">
        <f>入力一覧表!B20</f>
        <v/>
      </c>
      <c r="B8" s="6">
        <f t="shared" si="0"/>
        <v>10000</v>
      </c>
      <c r="C8" s="6" t="str">
        <f>IF(V8="","",IF(V8=0,"",VLOOKUP(V8,所属!$B$2:$C$53,2,0)))</f>
        <v/>
      </c>
      <c r="D8" s="2"/>
      <c r="F8" s="1">
        <f>入力一覧表!C20</f>
        <v>0</v>
      </c>
      <c r="G8" s="1" t="str">
        <f>入力一覧表!E20</f>
        <v xml:space="preserve"> </v>
      </c>
      <c r="H8" s="1" t="str">
        <f>入力一覧表!F20</f>
        <v xml:space="preserve"> </v>
      </c>
      <c r="I8" s="1" t="str">
        <f t="shared" si="1"/>
        <v xml:space="preserve"> </v>
      </c>
      <c r="J8" s="1" t="str">
        <f>入力一覧表!I20</f>
        <v xml:space="preserve"> </v>
      </c>
      <c r="K8" s="1" t="str">
        <f>入力一覧表!L20</f>
        <v>JPN</v>
      </c>
      <c r="L8" s="2">
        <v>1</v>
      </c>
      <c r="M8" s="2" t="str">
        <f>入力一覧表!H20</f>
        <v/>
      </c>
      <c r="N8" s="2" t="str">
        <f>入力一覧表!K20</f>
        <v/>
      </c>
      <c r="P8" s="2" t="s">
        <v>256</v>
      </c>
      <c r="R8" s="2">
        <f>入力一覧表!A20</f>
        <v>0</v>
      </c>
      <c r="S8" s="2">
        <f>入力一覧表!D20</f>
        <v>0</v>
      </c>
      <c r="T8" s="2">
        <v>0</v>
      </c>
      <c r="U8" s="2">
        <v>2</v>
      </c>
      <c r="V8" s="2" t="str">
        <f>入力一覧表!G20</f>
        <v/>
      </c>
    </row>
    <row r="9" spans="1:22">
      <c r="A9" s="20" t="str">
        <f>入力一覧表!B21</f>
        <v/>
      </c>
      <c r="B9" s="6">
        <f t="shared" si="0"/>
        <v>10000</v>
      </c>
      <c r="C9" s="6" t="str">
        <f>IF(V9="","",IF(V9=0,"",VLOOKUP(V9,所属!$B$2:$C$53,2,0)))</f>
        <v/>
      </c>
      <c r="D9" s="2"/>
      <c r="F9" s="1">
        <f>入力一覧表!C21</f>
        <v>0</v>
      </c>
      <c r="G9" s="1" t="str">
        <f>入力一覧表!E21</f>
        <v xml:space="preserve"> </v>
      </c>
      <c r="H9" s="1" t="str">
        <f>入力一覧表!F21</f>
        <v xml:space="preserve"> </v>
      </c>
      <c r="I9" s="1" t="str">
        <f t="shared" si="1"/>
        <v xml:space="preserve"> </v>
      </c>
      <c r="J9" s="1" t="str">
        <f>入力一覧表!I21</f>
        <v xml:space="preserve"> </v>
      </c>
      <c r="K9" s="1" t="str">
        <f>入力一覧表!L21</f>
        <v>JPN</v>
      </c>
      <c r="L9" s="2">
        <v>1</v>
      </c>
      <c r="M9" s="2" t="str">
        <f>入力一覧表!H21</f>
        <v/>
      </c>
      <c r="N9" s="2" t="str">
        <f>入力一覧表!K21</f>
        <v/>
      </c>
      <c r="P9" s="2" t="s">
        <v>256</v>
      </c>
      <c r="R9" s="2">
        <f>入力一覧表!A21</f>
        <v>0</v>
      </c>
      <c r="S9" s="2">
        <f>入力一覧表!D21</f>
        <v>0</v>
      </c>
      <c r="T9" s="2">
        <v>0</v>
      </c>
      <c r="U9" s="2">
        <v>2</v>
      </c>
      <c r="V9" s="2" t="str">
        <f>入力一覧表!G21</f>
        <v/>
      </c>
    </row>
    <row r="10" spans="1:22">
      <c r="A10" s="20" t="str">
        <f>入力一覧表!B22</f>
        <v/>
      </c>
      <c r="B10" s="6">
        <f t="shared" si="0"/>
        <v>10000</v>
      </c>
      <c r="C10" s="6" t="str">
        <f>IF(V10="","",IF(V10=0,"",VLOOKUP(V10,所属!$B$2:$C$53,2,0)))</f>
        <v/>
      </c>
      <c r="D10" s="2"/>
      <c r="F10" s="1">
        <f>入力一覧表!C22</f>
        <v>0</v>
      </c>
      <c r="G10" s="1" t="str">
        <f>入力一覧表!E22</f>
        <v xml:space="preserve"> </v>
      </c>
      <c r="H10" s="1" t="str">
        <f>入力一覧表!F22</f>
        <v xml:space="preserve"> </v>
      </c>
      <c r="I10" s="1" t="str">
        <f t="shared" si="1"/>
        <v xml:space="preserve"> </v>
      </c>
      <c r="J10" s="1" t="str">
        <f>入力一覧表!I22</f>
        <v xml:space="preserve"> </v>
      </c>
      <c r="K10" s="1" t="str">
        <f>入力一覧表!L22</f>
        <v>JPN</v>
      </c>
      <c r="L10" s="2">
        <v>1</v>
      </c>
      <c r="M10" s="2" t="str">
        <f>入力一覧表!H22</f>
        <v/>
      </c>
      <c r="N10" s="2" t="str">
        <f>入力一覧表!K22</f>
        <v/>
      </c>
      <c r="P10" s="2" t="s">
        <v>256</v>
      </c>
      <c r="R10" s="2">
        <f>入力一覧表!A22</f>
        <v>0</v>
      </c>
      <c r="S10" s="2">
        <f>入力一覧表!D22</f>
        <v>0</v>
      </c>
      <c r="T10" s="2">
        <v>0</v>
      </c>
      <c r="U10" s="2">
        <v>2</v>
      </c>
      <c r="V10" s="2" t="str">
        <f>入力一覧表!G22</f>
        <v/>
      </c>
    </row>
    <row r="11" spans="1:22">
      <c r="A11" s="20" t="str">
        <f>入力一覧表!B23</f>
        <v/>
      </c>
      <c r="B11" s="6">
        <f t="shared" si="0"/>
        <v>10000</v>
      </c>
      <c r="C11" s="6" t="str">
        <f>IF(V11="","",IF(V11=0,"",VLOOKUP(V11,所属!$B$2:$C$53,2,0)))</f>
        <v/>
      </c>
      <c r="D11" s="2"/>
      <c r="F11" s="1">
        <f>入力一覧表!C23</f>
        <v>0</v>
      </c>
      <c r="G11" s="1" t="str">
        <f>入力一覧表!E23</f>
        <v xml:space="preserve"> </v>
      </c>
      <c r="H11" s="1" t="str">
        <f>入力一覧表!F23</f>
        <v xml:space="preserve"> </v>
      </c>
      <c r="I11" s="1" t="str">
        <f t="shared" si="1"/>
        <v xml:space="preserve"> </v>
      </c>
      <c r="J11" s="1" t="str">
        <f>入力一覧表!I23</f>
        <v xml:space="preserve"> </v>
      </c>
      <c r="K11" s="1" t="str">
        <f>入力一覧表!L23</f>
        <v>JPN</v>
      </c>
      <c r="L11" s="2">
        <v>1</v>
      </c>
      <c r="M11" s="2" t="str">
        <f>入力一覧表!H23</f>
        <v/>
      </c>
      <c r="N11" s="2" t="str">
        <f>入力一覧表!K23</f>
        <v/>
      </c>
      <c r="P11" s="2" t="s">
        <v>256</v>
      </c>
      <c r="R11" s="2">
        <f>入力一覧表!A23</f>
        <v>0</v>
      </c>
      <c r="S11" s="2">
        <f>入力一覧表!D23</f>
        <v>0</v>
      </c>
      <c r="T11" s="2">
        <v>0</v>
      </c>
      <c r="U11" s="2">
        <v>2</v>
      </c>
      <c r="V11" s="2" t="str">
        <f>入力一覧表!G23</f>
        <v/>
      </c>
    </row>
    <row r="12" spans="1:22">
      <c r="A12" s="20" t="str">
        <f>入力一覧表!B24</f>
        <v/>
      </c>
      <c r="B12" s="6">
        <f t="shared" si="0"/>
        <v>10000</v>
      </c>
      <c r="C12" s="6" t="str">
        <f>IF(V12="","",IF(V12=0,"",VLOOKUP(V12,所属!$B$2:$C$53,2,0)))</f>
        <v/>
      </c>
      <c r="D12" s="2"/>
      <c r="F12" s="1">
        <f>入力一覧表!C24</f>
        <v>0</v>
      </c>
      <c r="G12" s="1" t="str">
        <f>入力一覧表!E24</f>
        <v xml:space="preserve"> </v>
      </c>
      <c r="H12" s="1" t="str">
        <f>入力一覧表!F24</f>
        <v xml:space="preserve"> </v>
      </c>
      <c r="I12" s="1" t="str">
        <f t="shared" si="1"/>
        <v xml:space="preserve"> </v>
      </c>
      <c r="J12" s="1" t="str">
        <f>入力一覧表!I24</f>
        <v xml:space="preserve"> </v>
      </c>
      <c r="K12" s="1" t="str">
        <f>入力一覧表!L24</f>
        <v>JPN</v>
      </c>
      <c r="L12" s="2">
        <v>1</v>
      </c>
      <c r="M12" s="2" t="str">
        <f>入力一覧表!H24</f>
        <v/>
      </c>
      <c r="N12" s="2" t="str">
        <f>入力一覧表!K24</f>
        <v/>
      </c>
      <c r="P12" s="2" t="s">
        <v>256</v>
      </c>
      <c r="R12" s="2">
        <f>入力一覧表!A24</f>
        <v>0</v>
      </c>
      <c r="S12" s="2">
        <f>入力一覧表!D24</f>
        <v>0</v>
      </c>
      <c r="T12" s="2">
        <v>0</v>
      </c>
      <c r="U12" s="2">
        <v>2</v>
      </c>
      <c r="V12" s="2" t="str">
        <f>入力一覧表!G24</f>
        <v/>
      </c>
    </row>
    <row r="13" spans="1:22">
      <c r="A13" s="20" t="str">
        <f>入力一覧表!B25</f>
        <v/>
      </c>
      <c r="B13" s="6">
        <f t="shared" si="0"/>
        <v>10000</v>
      </c>
      <c r="C13" s="6" t="str">
        <f>IF(V13="","",IF(V13=0,"",VLOOKUP(V13,所属!$B$2:$C$53,2,0)))</f>
        <v/>
      </c>
      <c r="D13" s="2"/>
      <c r="F13" s="1">
        <f>入力一覧表!C25</f>
        <v>0</v>
      </c>
      <c r="G13" s="1" t="str">
        <f>入力一覧表!E25</f>
        <v xml:space="preserve"> </v>
      </c>
      <c r="H13" s="1" t="str">
        <f>入力一覧表!F25</f>
        <v xml:space="preserve"> </v>
      </c>
      <c r="I13" s="1" t="str">
        <f t="shared" si="1"/>
        <v xml:space="preserve"> </v>
      </c>
      <c r="J13" s="1" t="str">
        <f>入力一覧表!I25</f>
        <v xml:space="preserve"> </v>
      </c>
      <c r="K13" s="1" t="str">
        <f>入力一覧表!L25</f>
        <v>JPN</v>
      </c>
      <c r="L13" s="2">
        <v>1</v>
      </c>
      <c r="M13" s="2" t="str">
        <f>入力一覧表!H25</f>
        <v/>
      </c>
      <c r="N13" s="2" t="str">
        <f>入力一覧表!K25</f>
        <v/>
      </c>
      <c r="P13" s="2" t="s">
        <v>256</v>
      </c>
      <c r="R13" s="2">
        <f>入力一覧表!A25</f>
        <v>0</v>
      </c>
      <c r="S13" s="2">
        <f>入力一覧表!D25</f>
        <v>0</v>
      </c>
      <c r="T13" s="2">
        <v>0</v>
      </c>
      <c r="U13" s="2">
        <v>2</v>
      </c>
      <c r="V13" s="2" t="str">
        <f>入力一覧表!G25</f>
        <v/>
      </c>
    </row>
    <row r="14" spans="1:22">
      <c r="A14" s="20" t="str">
        <f>入力一覧表!B26</f>
        <v/>
      </c>
      <c r="B14" s="6">
        <f t="shared" si="0"/>
        <v>10000</v>
      </c>
      <c r="C14" s="6" t="str">
        <f>IF(V14="","",IF(V14=0,"",VLOOKUP(V14,所属!$B$2:$C$53,2,0)))</f>
        <v/>
      </c>
      <c r="D14" s="2"/>
      <c r="F14" s="1">
        <f>入力一覧表!C26</f>
        <v>0</v>
      </c>
      <c r="G14" s="1" t="str">
        <f>入力一覧表!E26</f>
        <v xml:space="preserve"> </v>
      </c>
      <c r="H14" s="1" t="str">
        <f>入力一覧表!F26</f>
        <v xml:space="preserve"> </v>
      </c>
      <c r="I14" s="1" t="str">
        <f t="shared" si="1"/>
        <v xml:space="preserve"> </v>
      </c>
      <c r="J14" s="1" t="str">
        <f>入力一覧表!I26</f>
        <v xml:space="preserve"> </v>
      </c>
      <c r="K14" s="1" t="str">
        <f>入力一覧表!L26</f>
        <v>JPN</v>
      </c>
      <c r="L14" s="2">
        <v>1</v>
      </c>
      <c r="M14" s="2" t="str">
        <f>入力一覧表!H26</f>
        <v/>
      </c>
      <c r="N14" s="2" t="str">
        <f>入力一覧表!K26</f>
        <v/>
      </c>
      <c r="P14" s="2" t="s">
        <v>256</v>
      </c>
      <c r="R14" s="2">
        <f>入力一覧表!A26</f>
        <v>0</v>
      </c>
      <c r="S14" s="2">
        <f>入力一覧表!D26</f>
        <v>0</v>
      </c>
      <c r="T14" s="2">
        <v>0</v>
      </c>
      <c r="U14" s="2">
        <v>2</v>
      </c>
      <c r="V14" s="2" t="str">
        <f>入力一覧表!G26</f>
        <v/>
      </c>
    </row>
    <row r="15" spans="1:22">
      <c r="A15" s="20" t="str">
        <f>入力一覧表!B27</f>
        <v/>
      </c>
      <c r="B15" s="6">
        <f t="shared" si="0"/>
        <v>10000</v>
      </c>
      <c r="C15" s="6" t="str">
        <f>IF(V15="","",IF(V15=0,"",VLOOKUP(V15,所属!$B$2:$C$53,2,0)))</f>
        <v/>
      </c>
      <c r="D15" s="2"/>
      <c r="F15" s="1">
        <f>入力一覧表!C27</f>
        <v>0</v>
      </c>
      <c r="G15" s="1" t="str">
        <f>入力一覧表!E27</f>
        <v xml:space="preserve"> </v>
      </c>
      <c r="H15" s="1" t="str">
        <f>入力一覧表!F27</f>
        <v xml:space="preserve"> </v>
      </c>
      <c r="I15" s="1" t="str">
        <f t="shared" si="1"/>
        <v xml:space="preserve"> </v>
      </c>
      <c r="J15" s="1" t="str">
        <f>入力一覧表!I27</f>
        <v xml:space="preserve"> </v>
      </c>
      <c r="K15" s="1" t="str">
        <f>入力一覧表!L27</f>
        <v>JPN</v>
      </c>
      <c r="L15" s="2">
        <v>1</v>
      </c>
      <c r="M15" s="2" t="str">
        <f>入力一覧表!H27</f>
        <v/>
      </c>
      <c r="N15" s="2" t="str">
        <f>入力一覧表!K27</f>
        <v/>
      </c>
      <c r="P15" s="2" t="s">
        <v>256</v>
      </c>
      <c r="R15" s="2">
        <f>入力一覧表!A27</f>
        <v>0</v>
      </c>
      <c r="S15" s="2">
        <f>入力一覧表!D27</f>
        <v>0</v>
      </c>
      <c r="T15" s="2">
        <v>0</v>
      </c>
      <c r="U15" s="2">
        <v>2</v>
      </c>
      <c r="V15" s="2" t="str">
        <f>入力一覧表!G27</f>
        <v/>
      </c>
    </row>
    <row r="16" spans="1:22">
      <c r="A16" s="20" t="str">
        <f>入力一覧表!B28</f>
        <v/>
      </c>
      <c r="B16" s="6">
        <f t="shared" si="0"/>
        <v>10000</v>
      </c>
      <c r="C16" s="6" t="str">
        <f>IF(V16="","",IF(V16=0,"",VLOOKUP(V16,所属!$B$2:$C$53,2,0)))</f>
        <v/>
      </c>
      <c r="D16" s="2"/>
      <c r="F16" s="1">
        <f>入力一覧表!C28</f>
        <v>0</v>
      </c>
      <c r="G16" s="1" t="str">
        <f>入力一覧表!E28</f>
        <v xml:space="preserve"> </v>
      </c>
      <c r="H16" s="1" t="str">
        <f>入力一覧表!F28</f>
        <v xml:space="preserve"> </v>
      </c>
      <c r="I16" s="1" t="str">
        <f t="shared" si="1"/>
        <v xml:space="preserve"> </v>
      </c>
      <c r="J16" s="1" t="str">
        <f>入力一覧表!I28</f>
        <v xml:space="preserve"> </v>
      </c>
      <c r="K16" s="1" t="str">
        <f>入力一覧表!L28</f>
        <v>JPN</v>
      </c>
      <c r="L16" s="2">
        <v>1</v>
      </c>
      <c r="M16" s="2" t="str">
        <f>入力一覧表!H28</f>
        <v/>
      </c>
      <c r="N16" s="2" t="str">
        <f>入力一覧表!K28</f>
        <v/>
      </c>
      <c r="P16" s="2" t="s">
        <v>256</v>
      </c>
      <c r="R16" s="2">
        <f>入力一覧表!A28</f>
        <v>0</v>
      </c>
      <c r="S16" s="2">
        <f>入力一覧表!D28</f>
        <v>0</v>
      </c>
      <c r="T16" s="2">
        <v>0</v>
      </c>
      <c r="U16" s="2">
        <v>2</v>
      </c>
      <c r="V16" s="2" t="str">
        <f>入力一覧表!G28</f>
        <v/>
      </c>
    </row>
    <row r="17" spans="1:22">
      <c r="A17" s="20" t="str">
        <f>入力一覧表!B29</f>
        <v/>
      </c>
      <c r="B17" s="6">
        <f t="shared" si="0"/>
        <v>10000</v>
      </c>
      <c r="C17" s="6" t="str">
        <f>IF(V17="","",IF(V17=0,"",VLOOKUP(V17,所属!$B$2:$C$53,2,0)))</f>
        <v/>
      </c>
      <c r="D17" s="2"/>
      <c r="F17" s="1">
        <f>入力一覧表!C29</f>
        <v>0</v>
      </c>
      <c r="G17" s="1" t="str">
        <f>入力一覧表!E29</f>
        <v xml:space="preserve"> </v>
      </c>
      <c r="H17" s="1" t="str">
        <f>入力一覧表!F29</f>
        <v xml:space="preserve"> </v>
      </c>
      <c r="I17" s="1" t="str">
        <f t="shared" si="1"/>
        <v xml:space="preserve"> </v>
      </c>
      <c r="J17" s="1" t="str">
        <f>入力一覧表!I29</f>
        <v xml:space="preserve"> </v>
      </c>
      <c r="K17" s="1" t="str">
        <f>入力一覧表!L29</f>
        <v>JPN</v>
      </c>
      <c r="L17" s="2">
        <v>1</v>
      </c>
      <c r="M17" s="2" t="str">
        <f>入力一覧表!H29</f>
        <v/>
      </c>
      <c r="N17" s="2" t="str">
        <f>入力一覧表!K29</f>
        <v/>
      </c>
      <c r="P17" s="2" t="s">
        <v>256</v>
      </c>
      <c r="R17" s="2">
        <f>入力一覧表!A29</f>
        <v>0</v>
      </c>
      <c r="S17" s="2">
        <f>入力一覧表!D29</f>
        <v>0</v>
      </c>
      <c r="T17" s="2">
        <v>0</v>
      </c>
      <c r="U17" s="2">
        <v>2</v>
      </c>
      <c r="V17" s="2" t="str">
        <f>入力一覧表!G29</f>
        <v/>
      </c>
    </row>
    <row r="18" spans="1:22">
      <c r="A18" s="20" t="str">
        <f>入力一覧表!B30</f>
        <v/>
      </c>
      <c r="B18" s="6">
        <f t="shared" si="0"/>
        <v>10000</v>
      </c>
      <c r="C18" s="6" t="str">
        <f>IF(V18="","",IF(V18=0,"",VLOOKUP(V18,所属!$B$2:$C$53,2,0)))</f>
        <v/>
      </c>
      <c r="D18" s="2"/>
      <c r="F18" s="1">
        <f>入力一覧表!C30</f>
        <v>0</v>
      </c>
      <c r="G18" s="1" t="str">
        <f>入力一覧表!E30</f>
        <v xml:space="preserve"> </v>
      </c>
      <c r="H18" s="1" t="str">
        <f>入力一覧表!F30</f>
        <v xml:space="preserve"> </v>
      </c>
      <c r="I18" s="1" t="str">
        <f t="shared" si="1"/>
        <v xml:space="preserve"> </v>
      </c>
      <c r="J18" s="1" t="str">
        <f>入力一覧表!I30</f>
        <v xml:space="preserve"> </v>
      </c>
      <c r="K18" s="1" t="str">
        <f>入力一覧表!L30</f>
        <v>JPN</v>
      </c>
      <c r="L18" s="2">
        <v>1</v>
      </c>
      <c r="M18" s="2" t="str">
        <f>入力一覧表!H30</f>
        <v/>
      </c>
      <c r="N18" s="2" t="str">
        <f>入力一覧表!K30</f>
        <v/>
      </c>
      <c r="P18" s="2" t="s">
        <v>256</v>
      </c>
      <c r="R18" s="2">
        <f>入力一覧表!A30</f>
        <v>0</v>
      </c>
      <c r="S18" s="2">
        <f>入力一覧表!D30</f>
        <v>0</v>
      </c>
      <c r="T18" s="2">
        <v>0</v>
      </c>
      <c r="U18" s="2">
        <v>2</v>
      </c>
      <c r="V18" s="2" t="str">
        <f>入力一覧表!G30</f>
        <v/>
      </c>
    </row>
    <row r="19" spans="1:22">
      <c r="A19" s="20" t="str">
        <f>入力一覧表!B31</f>
        <v/>
      </c>
      <c r="B19" s="6">
        <f t="shared" si="0"/>
        <v>10000</v>
      </c>
      <c r="C19" s="6" t="str">
        <f>IF(V19="","",IF(V19=0,"",VLOOKUP(V19,所属!$B$2:$C$53,2,0)))</f>
        <v/>
      </c>
      <c r="D19" s="2"/>
      <c r="F19" s="1">
        <f>入力一覧表!C31</f>
        <v>0</v>
      </c>
      <c r="G19" s="1" t="str">
        <f>入力一覧表!E31</f>
        <v xml:space="preserve"> </v>
      </c>
      <c r="H19" s="1" t="str">
        <f>入力一覧表!F31</f>
        <v xml:space="preserve"> </v>
      </c>
      <c r="I19" s="1" t="str">
        <f t="shared" si="1"/>
        <v xml:space="preserve"> </v>
      </c>
      <c r="J19" s="1" t="str">
        <f>入力一覧表!I31</f>
        <v xml:space="preserve"> </v>
      </c>
      <c r="K19" s="1" t="str">
        <f>入力一覧表!L31</f>
        <v>JPN</v>
      </c>
      <c r="L19" s="2">
        <v>1</v>
      </c>
      <c r="M19" s="2" t="str">
        <f>入力一覧表!H31</f>
        <v/>
      </c>
      <c r="N19" s="2" t="str">
        <f>入力一覧表!K31</f>
        <v/>
      </c>
      <c r="P19" s="2" t="s">
        <v>256</v>
      </c>
      <c r="R19" s="2">
        <f>入力一覧表!A31</f>
        <v>0</v>
      </c>
      <c r="S19" s="2">
        <f>入力一覧表!D31</f>
        <v>0</v>
      </c>
      <c r="T19" s="2">
        <v>0</v>
      </c>
      <c r="U19" s="2">
        <v>2</v>
      </c>
      <c r="V19" s="2" t="str">
        <f>入力一覧表!G31</f>
        <v/>
      </c>
    </row>
    <row r="20" spans="1:22">
      <c r="A20" s="20" t="str">
        <f>入力一覧表!B32</f>
        <v/>
      </c>
      <c r="B20" s="6">
        <f t="shared" si="0"/>
        <v>10000</v>
      </c>
      <c r="C20" s="6" t="str">
        <f>IF(V20="","",IF(V20=0,"",VLOOKUP(V20,所属!$B$2:$C$53,2,0)))</f>
        <v/>
      </c>
      <c r="D20" s="2"/>
      <c r="F20" s="1">
        <f>入力一覧表!C32</f>
        <v>0</v>
      </c>
      <c r="G20" s="1" t="str">
        <f>入力一覧表!E32</f>
        <v xml:space="preserve"> </v>
      </c>
      <c r="H20" s="1" t="str">
        <f>入力一覧表!F32</f>
        <v xml:space="preserve"> </v>
      </c>
      <c r="I20" s="1" t="str">
        <f t="shared" si="1"/>
        <v xml:space="preserve"> </v>
      </c>
      <c r="J20" s="1" t="str">
        <f>入力一覧表!I32</f>
        <v xml:space="preserve"> </v>
      </c>
      <c r="K20" s="1" t="str">
        <f>入力一覧表!L32</f>
        <v>JPN</v>
      </c>
      <c r="L20" s="2">
        <v>1</v>
      </c>
      <c r="M20" s="2" t="str">
        <f>入力一覧表!H32</f>
        <v/>
      </c>
      <c r="N20" s="2" t="str">
        <f>入力一覧表!K32</f>
        <v/>
      </c>
      <c r="P20" s="2" t="s">
        <v>256</v>
      </c>
      <c r="R20" s="2">
        <f>入力一覧表!A32</f>
        <v>0</v>
      </c>
      <c r="S20" s="2">
        <f>入力一覧表!D32</f>
        <v>0</v>
      </c>
      <c r="T20" s="2">
        <v>0</v>
      </c>
      <c r="U20" s="2">
        <v>2</v>
      </c>
      <c r="V20" s="2" t="str">
        <f>入力一覧表!G32</f>
        <v/>
      </c>
    </row>
    <row r="21" spans="1:22">
      <c r="A21" s="20" t="str">
        <f>入力一覧表!B33</f>
        <v/>
      </c>
      <c r="B21" s="6">
        <f t="shared" si="0"/>
        <v>10000</v>
      </c>
      <c r="C21" s="6" t="str">
        <f>IF(V21="","",IF(V21=0,"",VLOOKUP(V21,所属!$B$2:$C$53,2,0)))</f>
        <v/>
      </c>
      <c r="D21" s="2"/>
      <c r="F21" s="1">
        <f>入力一覧表!C33</f>
        <v>0</v>
      </c>
      <c r="G21" s="1" t="str">
        <f>入力一覧表!E33</f>
        <v xml:space="preserve"> </v>
      </c>
      <c r="H21" s="1" t="str">
        <f>入力一覧表!F33</f>
        <v xml:space="preserve"> </v>
      </c>
      <c r="I21" s="1" t="str">
        <f t="shared" si="1"/>
        <v xml:space="preserve"> </v>
      </c>
      <c r="J21" s="1" t="str">
        <f>入力一覧表!I33</f>
        <v xml:space="preserve"> </v>
      </c>
      <c r="K21" s="1" t="str">
        <f>入力一覧表!L33</f>
        <v>JPN</v>
      </c>
      <c r="L21" s="2">
        <v>1</v>
      </c>
      <c r="M21" s="2" t="str">
        <f>入力一覧表!H33</f>
        <v/>
      </c>
      <c r="N21" s="2" t="str">
        <f>入力一覧表!K33</f>
        <v/>
      </c>
      <c r="P21" s="2" t="s">
        <v>256</v>
      </c>
      <c r="R21" s="2">
        <f>入力一覧表!A33</f>
        <v>0</v>
      </c>
      <c r="S21" s="2">
        <f>入力一覧表!D33</f>
        <v>0</v>
      </c>
      <c r="T21" s="2">
        <v>0</v>
      </c>
      <c r="U21" s="2">
        <v>2</v>
      </c>
      <c r="V21" s="2" t="str">
        <f>入力一覧表!G33</f>
        <v/>
      </c>
    </row>
    <row r="22" spans="1:22">
      <c r="A22" s="20" t="str">
        <f>入力一覧表!B34</f>
        <v/>
      </c>
      <c r="B22" s="6">
        <f t="shared" si="0"/>
        <v>10000</v>
      </c>
      <c r="C22" s="6" t="str">
        <f>IF(V22="","",IF(V22=0,"",VLOOKUP(V22,所属!$B$2:$C$53,2,0)))</f>
        <v/>
      </c>
      <c r="D22" s="2"/>
      <c r="F22" s="1">
        <f>入力一覧表!C34</f>
        <v>0</v>
      </c>
      <c r="G22" s="1" t="str">
        <f>入力一覧表!E34</f>
        <v xml:space="preserve"> </v>
      </c>
      <c r="H22" s="1" t="str">
        <f>入力一覧表!F34</f>
        <v xml:space="preserve"> </v>
      </c>
      <c r="I22" s="1" t="str">
        <f t="shared" si="1"/>
        <v xml:space="preserve"> </v>
      </c>
      <c r="J22" s="1" t="str">
        <f>入力一覧表!I34</f>
        <v xml:space="preserve"> </v>
      </c>
      <c r="K22" s="1" t="str">
        <f>入力一覧表!L34</f>
        <v>JPN</v>
      </c>
      <c r="L22" s="2">
        <v>1</v>
      </c>
      <c r="M22" s="2" t="str">
        <f>入力一覧表!H34</f>
        <v/>
      </c>
      <c r="N22" s="2" t="str">
        <f>入力一覧表!K34</f>
        <v/>
      </c>
      <c r="P22" s="2" t="s">
        <v>256</v>
      </c>
      <c r="R22" s="2">
        <f>入力一覧表!A34</f>
        <v>0</v>
      </c>
      <c r="S22" s="2">
        <f>入力一覧表!D34</f>
        <v>0</v>
      </c>
      <c r="T22" s="2">
        <v>0</v>
      </c>
      <c r="U22" s="2">
        <v>2</v>
      </c>
      <c r="V22" s="2" t="str">
        <f>入力一覧表!G34</f>
        <v/>
      </c>
    </row>
    <row r="23" spans="1:22">
      <c r="A23" s="20" t="str">
        <f>入力一覧表!B35</f>
        <v/>
      </c>
      <c r="B23" s="6">
        <f t="shared" si="0"/>
        <v>10000</v>
      </c>
      <c r="C23" s="6" t="str">
        <f>IF(V23="","",IF(V23=0,"",VLOOKUP(V23,所属!$B$2:$C$53,2,0)))</f>
        <v/>
      </c>
      <c r="D23" s="2"/>
      <c r="F23" s="1">
        <f>入力一覧表!C35</f>
        <v>0</v>
      </c>
      <c r="G23" s="1" t="str">
        <f>入力一覧表!E35</f>
        <v xml:space="preserve"> </v>
      </c>
      <c r="H23" s="1" t="str">
        <f>入力一覧表!F35</f>
        <v xml:space="preserve"> </v>
      </c>
      <c r="I23" s="1" t="str">
        <f t="shared" si="1"/>
        <v xml:space="preserve"> </v>
      </c>
      <c r="J23" s="1" t="str">
        <f>入力一覧表!I35</f>
        <v xml:space="preserve"> </v>
      </c>
      <c r="K23" s="1" t="str">
        <f>入力一覧表!L35</f>
        <v>JPN</v>
      </c>
      <c r="L23" s="2">
        <v>1</v>
      </c>
      <c r="M23" s="2" t="str">
        <f>入力一覧表!H35</f>
        <v/>
      </c>
      <c r="N23" s="2" t="str">
        <f>入力一覧表!K35</f>
        <v/>
      </c>
      <c r="P23" s="2" t="s">
        <v>256</v>
      </c>
      <c r="R23" s="2">
        <f>入力一覧表!A35</f>
        <v>0</v>
      </c>
      <c r="S23" s="2">
        <f>入力一覧表!D35</f>
        <v>0</v>
      </c>
      <c r="T23" s="2">
        <v>0</v>
      </c>
      <c r="U23" s="2">
        <v>2</v>
      </c>
      <c r="V23" s="2" t="str">
        <f>入力一覧表!G35</f>
        <v/>
      </c>
    </row>
    <row r="24" spans="1:22">
      <c r="A24" s="20" t="str">
        <f>入力一覧表!B36</f>
        <v/>
      </c>
      <c r="B24" s="6">
        <f t="shared" si="0"/>
        <v>10000</v>
      </c>
      <c r="C24" s="6" t="str">
        <f>IF(V24="","",IF(V24=0,"",VLOOKUP(V24,所属!$B$2:$C$53,2,0)))</f>
        <v/>
      </c>
      <c r="D24" s="2"/>
      <c r="F24" s="1">
        <f>入力一覧表!C36</f>
        <v>0</v>
      </c>
      <c r="G24" s="1" t="str">
        <f>入力一覧表!E36</f>
        <v xml:space="preserve"> </v>
      </c>
      <c r="H24" s="1" t="str">
        <f>入力一覧表!F36</f>
        <v xml:space="preserve"> </v>
      </c>
      <c r="I24" s="1" t="str">
        <f t="shared" si="1"/>
        <v xml:space="preserve"> </v>
      </c>
      <c r="J24" s="1" t="str">
        <f>入力一覧表!I36</f>
        <v xml:space="preserve"> </v>
      </c>
      <c r="K24" s="1" t="str">
        <f>入力一覧表!L36</f>
        <v>JPN</v>
      </c>
      <c r="L24" s="2">
        <v>1</v>
      </c>
      <c r="M24" s="2" t="str">
        <f>入力一覧表!H36</f>
        <v/>
      </c>
      <c r="N24" s="2" t="str">
        <f>入力一覧表!K36</f>
        <v/>
      </c>
      <c r="P24" s="2" t="s">
        <v>256</v>
      </c>
      <c r="R24" s="2">
        <f>入力一覧表!A36</f>
        <v>0</v>
      </c>
      <c r="S24" s="2">
        <f>入力一覧表!D36</f>
        <v>0</v>
      </c>
      <c r="T24" s="2">
        <v>0</v>
      </c>
      <c r="U24" s="2">
        <v>2</v>
      </c>
      <c r="V24" s="2" t="str">
        <f>入力一覧表!G36</f>
        <v/>
      </c>
    </row>
    <row r="25" spans="1:22">
      <c r="A25" s="20" t="str">
        <f>入力一覧表!B37</f>
        <v/>
      </c>
      <c r="B25" s="6">
        <f t="shared" si="0"/>
        <v>10000</v>
      </c>
      <c r="C25" s="6" t="str">
        <f>IF(V25="","",IF(V25=0,"",VLOOKUP(V25,所属!$B$2:$C$53,2,0)))</f>
        <v/>
      </c>
      <c r="D25" s="2"/>
      <c r="F25" s="1">
        <f>入力一覧表!C37</f>
        <v>0</v>
      </c>
      <c r="G25" s="1" t="str">
        <f>入力一覧表!E37</f>
        <v xml:space="preserve"> </v>
      </c>
      <c r="H25" s="1" t="str">
        <f>入力一覧表!F37</f>
        <v xml:space="preserve"> </v>
      </c>
      <c r="I25" s="1" t="str">
        <f t="shared" si="1"/>
        <v xml:space="preserve"> </v>
      </c>
      <c r="J25" s="1" t="str">
        <f>入力一覧表!I37</f>
        <v xml:space="preserve"> </v>
      </c>
      <c r="K25" s="1" t="str">
        <f>入力一覧表!L37</f>
        <v>JPN</v>
      </c>
      <c r="L25" s="2">
        <v>1</v>
      </c>
      <c r="M25" s="2" t="str">
        <f>入力一覧表!H37</f>
        <v/>
      </c>
      <c r="N25" s="2" t="str">
        <f>入力一覧表!K37</f>
        <v/>
      </c>
      <c r="P25" s="2" t="s">
        <v>256</v>
      </c>
      <c r="R25" s="2">
        <f>入力一覧表!A37</f>
        <v>0</v>
      </c>
      <c r="S25" s="2">
        <f>入力一覧表!D37</f>
        <v>0</v>
      </c>
      <c r="T25" s="2">
        <v>0</v>
      </c>
      <c r="U25" s="2">
        <v>2</v>
      </c>
      <c r="V25" s="2" t="str">
        <f>入力一覧表!G37</f>
        <v/>
      </c>
    </row>
    <row r="26" spans="1:22">
      <c r="A26" s="20" t="str">
        <f>入力一覧表!B38</f>
        <v/>
      </c>
      <c r="B26" s="6">
        <f t="shared" si="0"/>
        <v>10000</v>
      </c>
      <c r="C26" s="6" t="str">
        <f>IF(V26="","",IF(V26=0,"",VLOOKUP(V26,所属!$B$2:$C$53,2,0)))</f>
        <v/>
      </c>
      <c r="D26" s="2"/>
      <c r="F26" s="1">
        <f>入力一覧表!C38</f>
        <v>0</v>
      </c>
      <c r="G26" s="1" t="str">
        <f>入力一覧表!E38</f>
        <v xml:space="preserve"> </v>
      </c>
      <c r="H26" s="1" t="str">
        <f>入力一覧表!F38</f>
        <v xml:space="preserve"> </v>
      </c>
      <c r="I26" s="1" t="str">
        <f t="shared" si="1"/>
        <v xml:space="preserve"> </v>
      </c>
      <c r="J26" s="1" t="str">
        <f>入力一覧表!I38</f>
        <v xml:space="preserve"> </v>
      </c>
      <c r="K26" s="1" t="str">
        <f>入力一覧表!L38</f>
        <v>JPN</v>
      </c>
      <c r="L26" s="2">
        <v>1</v>
      </c>
      <c r="M26" s="2" t="str">
        <f>入力一覧表!H38</f>
        <v/>
      </c>
      <c r="N26" s="2" t="str">
        <f>入力一覧表!K38</f>
        <v/>
      </c>
      <c r="P26" s="2" t="s">
        <v>256</v>
      </c>
      <c r="R26" s="2">
        <f>入力一覧表!A38</f>
        <v>0</v>
      </c>
      <c r="S26" s="2">
        <f>入力一覧表!D38</f>
        <v>0</v>
      </c>
      <c r="T26" s="2">
        <v>0</v>
      </c>
      <c r="U26" s="2">
        <v>2</v>
      </c>
      <c r="V26" s="2" t="str">
        <f>入力一覧表!G38</f>
        <v/>
      </c>
    </row>
    <row r="27" spans="1:22">
      <c r="A27" s="20" t="str">
        <f>入力一覧表!B39</f>
        <v/>
      </c>
      <c r="B27" s="6">
        <f t="shared" si="0"/>
        <v>10000</v>
      </c>
      <c r="C27" s="6" t="str">
        <f>IF(V27="","",IF(V27=0,"",VLOOKUP(V27,所属!$B$2:$C$53,2,0)))</f>
        <v/>
      </c>
      <c r="D27" s="2"/>
      <c r="F27" s="1">
        <f>入力一覧表!C39</f>
        <v>0</v>
      </c>
      <c r="G27" s="1" t="str">
        <f>入力一覧表!E39</f>
        <v xml:space="preserve"> </v>
      </c>
      <c r="H27" s="1" t="str">
        <f>入力一覧表!F39</f>
        <v xml:space="preserve"> </v>
      </c>
      <c r="I27" s="1" t="str">
        <f t="shared" si="1"/>
        <v xml:space="preserve"> </v>
      </c>
      <c r="J27" s="1" t="str">
        <f>入力一覧表!I39</f>
        <v xml:space="preserve"> </v>
      </c>
      <c r="K27" s="1" t="str">
        <f>入力一覧表!L39</f>
        <v>JPN</v>
      </c>
      <c r="L27" s="2">
        <v>1</v>
      </c>
      <c r="M27" s="2" t="str">
        <f>入力一覧表!H39</f>
        <v/>
      </c>
      <c r="N27" s="2" t="str">
        <f>入力一覧表!K39</f>
        <v/>
      </c>
      <c r="P27" s="2" t="s">
        <v>256</v>
      </c>
      <c r="R27" s="2">
        <f>入力一覧表!A39</f>
        <v>0</v>
      </c>
      <c r="S27" s="2">
        <f>入力一覧表!D39</f>
        <v>0</v>
      </c>
      <c r="T27" s="2">
        <v>0</v>
      </c>
      <c r="U27" s="2">
        <v>2</v>
      </c>
      <c r="V27" s="2" t="str">
        <f>入力一覧表!G39</f>
        <v/>
      </c>
    </row>
    <row r="28" spans="1:22">
      <c r="A28" s="20" t="str">
        <f>入力一覧表!B40</f>
        <v/>
      </c>
      <c r="B28" s="6">
        <f t="shared" si="0"/>
        <v>10000</v>
      </c>
      <c r="C28" s="6" t="str">
        <f>IF(V28="","",IF(V28=0,"",VLOOKUP(V28,所属!$B$2:$C$53,2,0)))</f>
        <v/>
      </c>
      <c r="D28" s="2"/>
      <c r="F28" s="1">
        <f>入力一覧表!C40</f>
        <v>0</v>
      </c>
      <c r="G28" s="1" t="str">
        <f>入力一覧表!E40</f>
        <v xml:space="preserve"> </v>
      </c>
      <c r="H28" s="1" t="str">
        <f>入力一覧表!F40</f>
        <v xml:space="preserve"> </v>
      </c>
      <c r="I28" s="1" t="str">
        <f t="shared" si="1"/>
        <v xml:space="preserve"> </v>
      </c>
      <c r="J28" s="1" t="str">
        <f>入力一覧表!I40</f>
        <v xml:space="preserve"> </v>
      </c>
      <c r="K28" s="1" t="str">
        <f>入力一覧表!L40</f>
        <v>JPN</v>
      </c>
      <c r="L28" s="2">
        <v>1</v>
      </c>
      <c r="M28" s="2" t="str">
        <f>入力一覧表!H40</f>
        <v/>
      </c>
      <c r="N28" s="2" t="str">
        <f>入力一覧表!K40</f>
        <v/>
      </c>
      <c r="P28" s="2" t="s">
        <v>256</v>
      </c>
      <c r="R28" s="2">
        <f>入力一覧表!A40</f>
        <v>0</v>
      </c>
      <c r="S28" s="2">
        <f>入力一覧表!D40</f>
        <v>0</v>
      </c>
      <c r="T28" s="2">
        <v>0</v>
      </c>
      <c r="U28" s="2">
        <v>2</v>
      </c>
      <c r="V28" s="2" t="str">
        <f>入力一覧表!G40</f>
        <v/>
      </c>
    </row>
    <row r="29" spans="1:22">
      <c r="A29" s="20" t="str">
        <f>入力一覧表!B41</f>
        <v/>
      </c>
      <c r="B29" s="6">
        <f t="shared" si="0"/>
        <v>10000</v>
      </c>
      <c r="C29" s="6" t="str">
        <f>IF(V29="","",IF(V29=0,"",VLOOKUP(V29,所属!$B$2:$C$53,2,0)))</f>
        <v/>
      </c>
      <c r="D29" s="2"/>
      <c r="F29" s="1">
        <f>入力一覧表!C41</f>
        <v>0</v>
      </c>
      <c r="G29" s="1" t="str">
        <f>入力一覧表!E41</f>
        <v xml:space="preserve"> </v>
      </c>
      <c r="H29" s="1" t="str">
        <f>入力一覧表!F41</f>
        <v xml:space="preserve"> </v>
      </c>
      <c r="I29" s="1" t="str">
        <f t="shared" si="1"/>
        <v xml:space="preserve"> </v>
      </c>
      <c r="J29" s="1" t="str">
        <f>入力一覧表!I41</f>
        <v xml:space="preserve"> </v>
      </c>
      <c r="K29" s="1" t="str">
        <f>入力一覧表!L41</f>
        <v>JPN</v>
      </c>
      <c r="L29" s="2">
        <v>1</v>
      </c>
      <c r="M29" s="2" t="str">
        <f>入力一覧表!H41</f>
        <v/>
      </c>
      <c r="N29" s="2" t="str">
        <f>入力一覧表!K41</f>
        <v/>
      </c>
      <c r="P29" s="2" t="s">
        <v>256</v>
      </c>
      <c r="R29" s="2">
        <f>入力一覧表!A41</f>
        <v>0</v>
      </c>
      <c r="S29" s="2">
        <f>入力一覧表!D41</f>
        <v>0</v>
      </c>
      <c r="T29" s="2">
        <v>0</v>
      </c>
      <c r="U29" s="2">
        <v>2</v>
      </c>
      <c r="V29" s="2" t="str">
        <f>入力一覧表!G41</f>
        <v/>
      </c>
    </row>
    <row r="30" spans="1:22">
      <c r="A30" s="20" t="str">
        <f>入力一覧表!B42</f>
        <v/>
      </c>
      <c r="B30" s="6">
        <f t="shared" si="0"/>
        <v>10000</v>
      </c>
      <c r="C30" s="6" t="str">
        <f>IF(V30="","",IF(V30=0,"",VLOOKUP(V30,所属!$B$2:$C$53,2,0)))</f>
        <v/>
      </c>
      <c r="D30" s="2"/>
      <c r="F30" s="1">
        <f>入力一覧表!C42</f>
        <v>0</v>
      </c>
      <c r="G30" s="1" t="str">
        <f>入力一覧表!E42</f>
        <v xml:space="preserve"> </v>
      </c>
      <c r="H30" s="1" t="str">
        <f>入力一覧表!F42</f>
        <v xml:space="preserve"> </v>
      </c>
      <c r="I30" s="1" t="str">
        <f t="shared" si="1"/>
        <v xml:space="preserve"> </v>
      </c>
      <c r="J30" s="1" t="str">
        <f>入力一覧表!I42</f>
        <v xml:space="preserve"> </v>
      </c>
      <c r="K30" s="1" t="str">
        <f>入力一覧表!L42</f>
        <v>JPN</v>
      </c>
      <c r="L30" s="2">
        <v>1</v>
      </c>
      <c r="M30" s="2" t="str">
        <f>入力一覧表!H42</f>
        <v/>
      </c>
      <c r="N30" s="2" t="str">
        <f>入力一覧表!K42</f>
        <v/>
      </c>
      <c r="P30" s="2" t="s">
        <v>256</v>
      </c>
      <c r="R30" s="2">
        <f>入力一覧表!A42</f>
        <v>0</v>
      </c>
      <c r="S30" s="2">
        <f>入力一覧表!D42</f>
        <v>0</v>
      </c>
      <c r="T30" s="2">
        <v>0</v>
      </c>
      <c r="U30" s="2">
        <v>2</v>
      </c>
      <c r="V30" s="2" t="str">
        <f>入力一覧表!G42</f>
        <v/>
      </c>
    </row>
    <row r="31" spans="1:22">
      <c r="A31" s="20" t="str">
        <f>入力一覧表!B43</f>
        <v/>
      </c>
      <c r="B31" s="6">
        <f t="shared" si="0"/>
        <v>10000</v>
      </c>
      <c r="C31" s="6" t="str">
        <f>IF(V31="","",IF(V31=0,"",VLOOKUP(V31,所属!$B$2:$C$53,2,0)))</f>
        <v/>
      </c>
      <c r="D31" s="2"/>
      <c r="F31" s="1">
        <f>入力一覧表!C43</f>
        <v>0</v>
      </c>
      <c r="G31" s="1" t="str">
        <f>入力一覧表!E43</f>
        <v xml:space="preserve"> </v>
      </c>
      <c r="H31" s="1" t="str">
        <f>入力一覧表!F43</f>
        <v xml:space="preserve"> </v>
      </c>
      <c r="I31" s="1" t="str">
        <f t="shared" si="1"/>
        <v xml:space="preserve"> </v>
      </c>
      <c r="J31" s="1" t="str">
        <f>入力一覧表!I43</f>
        <v xml:space="preserve"> </v>
      </c>
      <c r="K31" s="1" t="str">
        <f>入力一覧表!L43</f>
        <v>JPN</v>
      </c>
      <c r="L31" s="2">
        <v>1</v>
      </c>
      <c r="M31" s="2" t="str">
        <f>入力一覧表!H43</f>
        <v/>
      </c>
      <c r="N31" s="2" t="str">
        <f>入力一覧表!K43</f>
        <v/>
      </c>
      <c r="P31" s="2" t="s">
        <v>256</v>
      </c>
      <c r="R31" s="2">
        <f>入力一覧表!A43</f>
        <v>0</v>
      </c>
      <c r="S31" s="2">
        <f>入力一覧表!D43</f>
        <v>0</v>
      </c>
      <c r="T31" s="2">
        <v>0</v>
      </c>
      <c r="U31" s="2">
        <v>2</v>
      </c>
      <c r="V31" s="2" t="str">
        <f>入力一覧表!G43</f>
        <v/>
      </c>
    </row>
    <row r="32" spans="1:22">
      <c r="A32" s="20" t="str">
        <f>入力一覧表!B44</f>
        <v/>
      </c>
      <c r="B32" s="6">
        <f t="shared" si="0"/>
        <v>10000</v>
      </c>
      <c r="C32" s="6" t="str">
        <f>IF(V32="","",IF(V32=0,"",VLOOKUP(V32,所属!$B$2:$C$53,2,0)))</f>
        <v/>
      </c>
      <c r="D32" s="2"/>
      <c r="F32" s="1">
        <f>入力一覧表!C44</f>
        <v>0</v>
      </c>
      <c r="G32" s="1" t="str">
        <f>入力一覧表!E44</f>
        <v xml:space="preserve"> </v>
      </c>
      <c r="H32" s="1" t="str">
        <f>入力一覧表!F44</f>
        <v xml:space="preserve"> </v>
      </c>
      <c r="I32" s="1" t="str">
        <f t="shared" si="1"/>
        <v xml:space="preserve"> </v>
      </c>
      <c r="J32" s="1" t="str">
        <f>入力一覧表!I44</f>
        <v xml:space="preserve"> </v>
      </c>
      <c r="K32" s="1" t="str">
        <f>入力一覧表!L44</f>
        <v>JPN</v>
      </c>
      <c r="L32" s="2">
        <v>1</v>
      </c>
      <c r="M32" s="2" t="str">
        <f>入力一覧表!H44</f>
        <v/>
      </c>
      <c r="N32" s="2" t="str">
        <f>入力一覧表!K44</f>
        <v/>
      </c>
      <c r="P32" s="2" t="s">
        <v>256</v>
      </c>
      <c r="R32" s="2">
        <f>入力一覧表!A44</f>
        <v>0</v>
      </c>
      <c r="S32" s="2">
        <f>入力一覧表!D44</f>
        <v>0</v>
      </c>
      <c r="T32" s="2">
        <v>0</v>
      </c>
      <c r="U32" s="2">
        <v>2</v>
      </c>
      <c r="V32" s="2" t="str">
        <f>入力一覧表!G44</f>
        <v/>
      </c>
    </row>
    <row r="33" spans="1:22">
      <c r="A33" s="20" t="str">
        <f>入力一覧表!B45</f>
        <v/>
      </c>
      <c r="B33" s="6">
        <f t="shared" si="0"/>
        <v>10000</v>
      </c>
      <c r="C33" s="6" t="str">
        <f>IF(V33="","",IF(V33=0,"",VLOOKUP(V33,所属!$B$2:$C$53,2,0)))</f>
        <v/>
      </c>
      <c r="D33" s="2"/>
      <c r="F33" s="1">
        <f>入力一覧表!C45</f>
        <v>0</v>
      </c>
      <c r="G33" s="1" t="str">
        <f>入力一覧表!E45</f>
        <v xml:space="preserve"> </v>
      </c>
      <c r="H33" s="1" t="str">
        <f>入力一覧表!F45</f>
        <v xml:space="preserve"> </v>
      </c>
      <c r="I33" s="1" t="str">
        <f t="shared" si="1"/>
        <v xml:space="preserve"> </v>
      </c>
      <c r="J33" s="1" t="str">
        <f>入力一覧表!I45</f>
        <v xml:space="preserve"> </v>
      </c>
      <c r="K33" s="1" t="str">
        <f>入力一覧表!L45</f>
        <v>JPN</v>
      </c>
      <c r="L33" s="2">
        <v>1</v>
      </c>
      <c r="M33" s="2" t="str">
        <f>入力一覧表!H45</f>
        <v/>
      </c>
      <c r="N33" s="2" t="str">
        <f>入力一覧表!K45</f>
        <v/>
      </c>
      <c r="P33" s="2" t="s">
        <v>256</v>
      </c>
      <c r="R33" s="2">
        <f>入力一覧表!A45</f>
        <v>0</v>
      </c>
      <c r="S33" s="2">
        <f>入力一覧表!D45</f>
        <v>0</v>
      </c>
      <c r="T33" s="2">
        <v>0</v>
      </c>
      <c r="U33" s="2">
        <v>2</v>
      </c>
      <c r="V33" s="2" t="str">
        <f>入力一覧表!G45</f>
        <v/>
      </c>
    </row>
    <row r="34" spans="1:22">
      <c r="A34" s="20" t="str">
        <f>入力一覧表!B46</f>
        <v/>
      </c>
      <c r="B34" s="6">
        <f t="shared" si="0"/>
        <v>10000</v>
      </c>
      <c r="C34" s="6" t="str">
        <f>IF(V34="","",IF(V34=0,"",VLOOKUP(V34,所属!$B$2:$C$53,2,0)))</f>
        <v/>
      </c>
      <c r="D34" s="2"/>
      <c r="F34" s="1">
        <f>入力一覧表!C46</f>
        <v>0</v>
      </c>
      <c r="G34" s="1" t="str">
        <f>入力一覧表!E46</f>
        <v xml:space="preserve"> </v>
      </c>
      <c r="H34" s="1" t="str">
        <f>入力一覧表!F46</f>
        <v xml:space="preserve"> </v>
      </c>
      <c r="I34" s="1" t="str">
        <f t="shared" si="1"/>
        <v xml:space="preserve"> </v>
      </c>
      <c r="J34" s="1" t="str">
        <f>入力一覧表!I46</f>
        <v xml:space="preserve"> </v>
      </c>
      <c r="K34" s="1" t="str">
        <f>入力一覧表!L46</f>
        <v>JPN</v>
      </c>
      <c r="L34" s="2">
        <v>1</v>
      </c>
      <c r="M34" s="2" t="str">
        <f>入力一覧表!H46</f>
        <v/>
      </c>
      <c r="N34" s="2" t="str">
        <f>入力一覧表!K46</f>
        <v/>
      </c>
      <c r="P34" s="2" t="s">
        <v>256</v>
      </c>
      <c r="R34" s="2">
        <f>入力一覧表!A46</f>
        <v>0</v>
      </c>
      <c r="S34" s="2">
        <f>入力一覧表!D46</f>
        <v>0</v>
      </c>
      <c r="T34" s="2">
        <v>0</v>
      </c>
      <c r="U34" s="2">
        <v>2</v>
      </c>
      <c r="V34" s="2" t="str">
        <f>入力一覧表!G46</f>
        <v/>
      </c>
    </row>
    <row r="35" spans="1:22">
      <c r="A35" s="20" t="str">
        <f>入力一覧表!B47</f>
        <v/>
      </c>
      <c r="B35" s="6">
        <f t="shared" si="0"/>
        <v>10000</v>
      </c>
      <c r="C35" s="6" t="str">
        <f>IF(V35="","",IF(V35=0,"",VLOOKUP(V35,所属!$B$2:$C$53,2,0)))</f>
        <v/>
      </c>
      <c r="D35" s="2"/>
      <c r="F35" s="1">
        <f>入力一覧表!C47</f>
        <v>0</v>
      </c>
      <c r="G35" s="1" t="str">
        <f>入力一覧表!E47</f>
        <v xml:space="preserve"> </v>
      </c>
      <c r="H35" s="1" t="str">
        <f>入力一覧表!F47</f>
        <v xml:space="preserve"> </v>
      </c>
      <c r="I35" s="1" t="str">
        <f t="shared" si="1"/>
        <v xml:space="preserve"> </v>
      </c>
      <c r="J35" s="1" t="str">
        <f>入力一覧表!I47</f>
        <v xml:space="preserve"> </v>
      </c>
      <c r="K35" s="1" t="str">
        <f>入力一覧表!L47</f>
        <v>JPN</v>
      </c>
      <c r="L35" s="2">
        <v>1</v>
      </c>
      <c r="M35" s="2" t="str">
        <f>入力一覧表!H47</f>
        <v/>
      </c>
      <c r="N35" s="2" t="str">
        <f>入力一覧表!K47</f>
        <v/>
      </c>
      <c r="P35" s="2" t="s">
        <v>256</v>
      </c>
      <c r="R35" s="2">
        <f>入力一覧表!A47</f>
        <v>0</v>
      </c>
      <c r="S35" s="2">
        <f>入力一覧表!D47</f>
        <v>0</v>
      </c>
      <c r="T35" s="2">
        <v>0</v>
      </c>
      <c r="U35" s="2">
        <v>2</v>
      </c>
      <c r="V35" s="2" t="str">
        <f>入力一覧表!G47</f>
        <v/>
      </c>
    </row>
    <row r="36" spans="1:22">
      <c r="A36" s="20" t="str">
        <f>入力一覧表!B48</f>
        <v/>
      </c>
      <c r="B36" s="6">
        <f t="shared" si="0"/>
        <v>10000</v>
      </c>
      <c r="C36" s="6" t="str">
        <f>IF(V36="","",IF(V36=0,"",VLOOKUP(V36,所属!$B$2:$C$53,2,0)))</f>
        <v/>
      </c>
      <c r="D36" s="2"/>
      <c r="F36" s="1">
        <f>入力一覧表!C48</f>
        <v>0</v>
      </c>
      <c r="G36" s="1" t="str">
        <f>入力一覧表!E48</f>
        <v xml:space="preserve"> </v>
      </c>
      <c r="H36" s="1" t="str">
        <f>入力一覧表!F48</f>
        <v xml:space="preserve"> </v>
      </c>
      <c r="I36" s="1" t="str">
        <f t="shared" si="1"/>
        <v xml:space="preserve"> </v>
      </c>
      <c r="J36" s="1" t="str">
        <f>入力一覧表!I48</f>
        <v xml:space="preserve"> </v>
      </c>
      <c r="K36" s="1" t="str">
        <f>入力一覧表!L48</f>
        <v>JPN</v>
      </c>
      <c r="L36" s="2">
        <v>1</v>
      </c>
      <c r="M36" s="2" t="str">
        <f>入力一覧表!H48</f>
        <v/>
      </c>
      <c r="N36" s="2" t="str">
        <f>入力一覧表!K48</f>
        <v/>
      </c>
      <c r="P36" s="2" t="s">
        <v>256</v>
      </c>
      <c r="R36" s="2">
        <f>入力一覧表!A48</f>
        <v>0</v>
      </c>
      <c r="S36" s="2">
        <f>入力一覧表!D48</f>
        <v>0</v>
      </c>
      <c r="T36" s="2">
        <v>0</v>
      </c>
      <c r="U36" s="2">
        <v>2</v>
      </c>
      <c r="V36" s="2" t="str">
        <f>入力一覧表!G48</f>
        <v/>
      </c>
    </row>
    <row r="37" spans="1:22">
      <c r="A37" s="20" t="str">
        <f>入力一覧表!B49</f>
        <v/>
      </c>
      <c r="B37" s="6">
        <f t="shared" si="0"/>
        <v>10000</v>
      </c>
      <c r="C37" s="6" t="str">
        <f>IF(V37="","",IF(V37=0,"",VLOOKUP(V37,所属!$B$2:$C$53,2,0)))</f>
        <v/>
      </c>
      <c r="D37" s="2"/>
      <c r="F37" s="1">
        <f>入力一覧表!C49</f>
        <v>0</v>
      </c>
      <c r="G37" s="1" t="str">
        <f>入力一覧表!E49</f>
        <v xml:space="preserve"> </v>
      </c>
      <c r="H37" s="1" t="str">
        <f>入力一覧表!F49</f>
        <v xml:space="preserve"> </v>
      </c>
      <c r="I37" s="1" t="str">
        <f t="shared" si="1"/>
        <v xml:space="preserve"> </v>
      </c>
      <c r="J37" s="1" t="str">
        <f>入力一覧表!I49</f>
        <v xml:space="preserve"> </v>
      </c>
      <c r="K37" s="1" t="str">
        <f>入力一覧表!L49</f>
        <v>JPN</v>
      </c>
      <c r="L37" s="2">
        <v>1</v>
      </c>
      <c r="M37" s="2" t="str">
        <f>入力一覧表!H49</f>
        <v/>
      </c>
      <c r="N37" s="2" t="str">
        <f>入力一覧表!K49</f>
        <v/>
      </c>
      <c r="P37" s="2" t="s">
        <v>256</v>
      </c>
      <c r="R37" s="2">
        <f>入力一覧表!A49</f>
        <v>0</v>
      </c>
      <c r="S37" s="2">
        <f>入力一覧表!D49</f>
        <v>0</v>
      </c>
      <c r="T37" s="2">
        <v>0</v>
      </c>
      <c r="U37" s="2">
        <v>2</v>
      </c>
      <c r="V37" s="2" t="str">
        <f>入力一覧表!G49</f>
        <v/>
      </c>
    </row>
    <row r="38" spans="1:22">
      <c r="A38" s="20" t="str">
        <f>入力一覧表!B50</f>
        <v/>
      </c>
      <c r="B38" s="6">
        <f t="shared" si="0"/>
        <v>10000</v>
      </c>
      <c r="C38" s="6" t="str">
        <f>IF(V38="","",IF(V38=0,"",VLOOKUP(V38,所属!$B$2:$C$53,2,0)))</f>
        <v/>
      </c>
      <c r="D38" s="2"/>
      <c r="F38" s="1">
        <f>入力一覧表!C50</f>
        <v>0</v>
      </c>
      <c r="G38" s="1" t="str">
        <f>入力一覧表!E50</f>
        <v xml:space="preserve"> </v>
      </c>
      <c r="H38" s="1" t="str">
        <f>入力一覧表!F50</f>
        <v xml:space="preserve"> </v>
      </c>
      <c r="I38" s="1" t="str">
        <f t="shared" si="1"/>
        <v xml:space="preserve"> </v>
      </c>
      <c r="J38" s="1" t="str">
        <f>入力一覧表!I50</f>
        <v xml:space="preserve"> </v>
      </c>
      <c r="K38" s="1" t="str">
        <f>入力一覧表!L50</f>
        <v>JPN</v>
      </c>
      <c r="L38" s="2">
        <v>1</v>
      </c>
      <c r="M38" s="2" t="str">
        <f>入力一覧表!H50</f>
        <v/>
      </c>
      <c r="N38" s="2" t="str">
        <f>入力一覧表!K50</f>
        <v/>
      </c>
      <c r="P38" s="2" t="s">
        <v>256</v>
      </c>
      <c r="R38" s="2">
        <f>入力一覧表!A50</f>
        <v>0</v>
      </c>
      <c r="S38" s="2">
        <f>入力一覧表!D50</f>
        <v>0</v>
      </c>
      <c r="T38" s="2">
        <v>0</v>
      </c>
      <c r="U38" s="2">
        <v>2</v>
      </c>
      <c r="V38" s="2" t="str">
        <f>入力一覧表!G50</f>
        <v/>
      </c>
    </row>
    <row r="39" spans="1:22">
      <c r="A39" s="20" t="str">
        <f>入力一覧表!B51</f>
        <v/>
      </c>
      <c r="B39" s="6">
        <f t="shared" si="0"/>
        <v>10000</v>
      </c>
      <c r="C39" s="6" t="str">
        <f>IF(V39="","",IF(V39=0,"",VLOOKUP(V39,所属!$B$2:$C$53,2,0)))</f>
        <v/>
      </c>
      <c r="D39" s="2"/>
      <c r="F39" s="1">
        <f>入力一覧表!C51</f>
        <v>0</v>
      </c>
      <c r="G39" s="1" t="str">
        <f>入力一覧表!E51</f>
        <v xml:space="preserve"> </v>
      </c>
      <c r="H39" s="1" t="str">
        <f>入力一覧表!F51</f>
        <v xml:space="preserve"> </v>
      </c>
      <c r="I39" s="1" t="str">
        <f t="shared" si="1"/>
        <v xml:space="preserve"> </v>
      </c>
      <c r="J39" s="1" t="str">
        <f>入力一覧表!I51</f>
        <v xml:space="preserve"> </v>
      </c>
      <c r="K39" s="1" t="str">
        <f>入力一覧表!L51</f>
        <v>JPN</v>
      </c>
      <c r="L39" s="2">
        <v>1</v>
      </c>
      <c r="M39" s="2" t="str">
        <f>入力一覧表!H51</f>
        <v/>
      </c>
      <c r="N39" s="2" t="str">
        <f>入力一覧表!K51</f>
        <v/>
      </c>
      <c r="P39" s="2" t="s">
        <v>256</v>
      </c>
      <c r="R39" s="2">
        <f>入力一覧表!A51</f>
        <v>0</v>
      </c>
      <c r="S39" s="2">
        <f>入力一覧表!D51</f>
        <v>0</v>
      </c>
      <c r="T39" s="2">
        <v>0</v>
      </c>
      <c r="U39" s="2">
        <v>2</v>
      </c>
      <c r="V39" s="2" t="str">
        <f>入力一覧表!G51</f>
        <v/>
      </c>
    </row>
    <row r="40" spans="1:22">
      <c r="A40" s="20" t="str">
        <f>入力一覧表!B52</f>
        <v/>
      </c>
      <c r="B40" s="6">
        <f t="shared" si="0"/>
        <v>10000</v>
      </c>
      <c r="C40" s="6" t="str">
        <f>IF(V40="","",IF(V40=0,"",VLOOKUP(V40,所属!$B$2:$C$53,2,0)))</f>
        <v/>
      </c>
      <c r="D40" s="2"/>
      <c r="F40" s="1">
        <f>入力一覧表!C52</f>
        <v>0</v>
      </c>
      <c r="G40" s="1" t="str">
        <f>入力一覧表!E52</f>
        <v xml:space="preserve"> </v>
      </c>
      <c r="H40" s="1" t="str">
        <f>入力一覧表!F52</f>
        <v xml:space="preserve"> </v>
      </c>
      <c r="I40" s="1" t="str">
        <f t="shared" si="1"/>
        <v xml:space="preserve"> </v>
      </c>
      <c r="J40" s="1" t="str">
        <f>入力一覧表!I52</f>
        <v xml:space="preserve"> </v>
      </c>
      <c r="K40" s="1" t="str">
        <f>入力一覧表!L52</f>
        <v>JPN</v>
      </c>
      <c r="L40" s="2">
        <v>1</v>
      </c>
      <c r="M40" s="2" t="str">
        <f>入力一覧表!H52</f>
        <v/>
      </c>
      <c r="N40" s="2" t="str">
        <f>入力一覧表!K52</f>
        <v/>
      </c>
      <c r="P40" s="2" t="s">
        <v>256</v>
      </c>
      <c r="R40" s="2">
        <f>入力一覧表!A52</f>
        <v>0</v>
      </c>
      <c r="S40" s="2">
        <f>入力一覧表!D52</f>
        <v>0</v>
      </c>
      <c r="T40" s="2">
        <v>0</v>
      </c>
      <c r="U40" s="2">
        <v>2</v>
      </c>
      <c r="V40" s="2" t="str">
        <f>入力一覧表!G52</f>
        <v/>
      </c>
    </row>
    <row r="41" spans="1:22">
      <c r="A41" s="20" t="str">
        <f>入力一覧表!B53</f>
        <v/>
      </c>
      <c r="B41" s="6">
        <f t="shared" si="0"/>
        <v>10000</v>
      </c>
      <c r="C41" s="6" t="str">
        <f>IF(V41="","",IF(V41=0,"",VLOOKUP(V41,所属!$B$2:$C$53,2,0)))</f>
        <v/>
      </c>
      <c r="D41" s="2"/>
      <c r="F41" s="1">
        <f>入力一覧表!C53</f>
        <v>0</v>
      </c>
      <c r="G41" s="1" t="str">
        <f>入力一覧表!E53</f>
        <v xml:space="preserve"> </v>
      </c>
      <c r="H41" s="1" t="str">
        <f>入力一覧表!F53</f>
        <v xml:space="preserve"> </v>
      </c>
      <c r="I41" s="1" t="str">
        <f t="shared" si="1"/>
        <v xml:space="preserve"> </v>
      </c>
      <c r="J41" s="1" t="str">
        <f>入力一覧表!I53</f>
        <v xml:space="preserve"> </v>
      </c>
      <c r="K41" s="1" t="str">
        <f>入力一覧表!L53</f>
        <v>JPN</v>
      </c>
      <c r="L41" s="2">
        <v>1</v>
      </c>
      <c r="M41" s="2" t="str">
        <f>入力一覧表!H53</f>
        <v/>
      </c>
      <c r="N41" s="2" t="str">
        <f>入力一覧表!K53</f>
        <v/>
      </c>
      <c r="P41" s="2" t="s">
        <v>256</v>
      </c>
      <c r="R41" s="2">
        <f>入力一覧表!A53</f>
        <v>0</v>
      </c>
      <c r="S41" s="2">
        <f>入力一覧表!D53</f>
        <v>0</v>
      </c>
      <c r="T41" s="2">
        <v>0</v>
      </c>
      <c r="U41" s="2">
        <v>2</v>
      </c>
      <c r="V41" s="2" t="str">
        <f>入力一覧表!G53</f>
        <v/>
      </c>
    </row>
    <row r="42" spans="1:22">
      <c r="A42" s="20" t="str">
        <f>入力一覧表!B54</f>
        <v/>
      </c>
      <c r="B42" s="6">
        <f t="shared" si="0"/>
        <v>10000</v>
      </c>
      <c r="C42" s="6" t="str">
        <f>IF(V42="","",IF(V42=0,"",VLOOKUP(V42,所属!$B$2:$C$53,2,0)))</f>
        <v/>
      </c>
      <c r="D42" s="2"/>
      <c r="F42" s="1">
        <f>入力一覧表!C54</f>
        <v>0</v>
      </c>
      <c r="G42" s="1" t="str">
        <f>入力一覧表!E54</f>
        <v xml:space="preserve"> </v>
      </c>
      <c r="H42" s="1" t="str">
        <f>入力一覧表!F54</f>
        <v xml:space="preserve"> </v>
      </c>
      <c r="I42" s="1" t="str">
        <f t="shared" si="1"/>
        <v xml:space="preserve"> </v>
      </c>
      <c r="J42" s="1" t="str">
        <f>入力一覧表!I54</f>
        <v xml:space="preserve"> </v>
      </c>
      <c r="K42" s="1" t="str">
        <f>入力一覧表!L54</f>
        <v>JPN</v>
      </c>
      <c r="L42" s="2">
        <v>1</v>
      </c>
      <c r="M42" s="2" t="str">
        <f>入力一覧表!H54</f>
        <v/>
      </c>
      <c r="N42" s="2" t="str">
        <f>入力一覧表!K54</f>
        <v/>
      </c>
      <c r="P42" s="2" t="s">
        <v>256</v>
      </c>
      <c r="R42" s="2">
        <f>入力一覧表!A54</f>
        <v>0</v>
      </c>
      <c r="S42" s="2">
        <f>入力一覧表!D54</f>
        <v>0</v>
      </c>
      <c r="T42" s="2">
        <v>0</v>
      </c>
      <c r="U42" s="2">
        <v>2</v>
      </c>
      <c r="V42" s="2" t="str">
        <f>入力一覧表!G54</f>
        <v/>
      </c>
    </row>
    <row r="43" spans="1:22">
      <c r="A43" s="20" t="str">
        <f>入力一覧表!B55</f>
        <v/>
      </c>
      <c r="B43" s="6">
        <f t="shared" si="0"/>
        <v>10000</v>
      </c>
      <c r="C43" s="6" t="str">
        <f>IF(V43="","",IF(V43=0,"",VLOOKUP(V43,所属!$B$2:$C$53,2,0)))</f>
        <v/>
      </c>
      <c r="D43" s="2"/>
      <c r="F43" s="1">
        <f>入力一覧表!C55</f>
        <v>0</v>
      </c>
      <c r="G43" s="1" t="str">
        <f>入力一覧表!E55</f>
        <v xml:space="preserve"> </v>
      </c>
      <c r="H43" s="1" t="str">
        <f>入力一覧表!F55</f>
        <v xml:space="preserve"> </v>
      </c>
      <c r="I43" s="1" t="str">
        <f t="shared" si="1"/>
        <v xml:space="preserve"> </v>
      </c>
      <c r="J43" s="1" t="str">
        <f>入力一覧表!I55</f>
        <v xml:space="preserve"> </v>
      </c>
      <c r="K43" s="1" t="str">
        <f>入力一覧表!L55</f>
        <v>JPN</v>
      </c>
      <c r="L43" s="2">
        <v>1</v>
      </c>
      <c r="M43" s="2" t="str">
        <f>入力一覧表!H55</f>
        <v/>
      </c>
      <c r="N43" s="2" t="str">
        <f>入力一覧表!K55</f>
        <v/>
      </c>
      <c r="P43" s="2" t="s">
        <v>256</v>
      </c>
      <c r="R43" s="2">
        <f>入力一覧表!A55</f>
        <v>0</v>
      </c>
      <c r="S43" s="2">
        <f>入力一覧表!D55</f>
        <v>0</v>
      </c>
      <c r="T43" s="2">
        <v>0</v>
      </c>
      <c r="U43" s="2">
        <v>2</v>
      </c>
      <c r="V43" s="2" t="str">
        <f>入力一覧表!G55</f>
        <v/>
      </c>
    </row>
    <row r="44" spans="1:22">
      <c r="A44" s="20" t="str">
        <f>入力一覧表!B56</f>
        <v/>
      </c>
      <c r="B44" s="6">
        <f t="shared" si="0"/>
        <v>10000</v>
      </c>
      <c r="C44" s="6" t="str">
        <f>IF(V44="","",IF(V44=0,"",VLOOKUP(V44,所属!$B$2:$C$53,2,0)))</f>
        <v/>
      </c>
      <c r="D44" s="2"/>
      <c r="F44" s="1">
        <f>入力一覧表!C56</f>
        <v>0</v>
      </c>
      <c r="G44" s="1" t="str">
        <f>入力一覧表!E56</f>
        <v xml:space="preserve"> </v>
      </c>
      <c r="H44" s="1" t="str">
        <f>入力一覧表!F56</f>
        <v xml:space="preserve"> </v>
      </c>
      <c r="I44" s="1" t="str">
        <f t="shared" si="1"/>
        <v xml:space="preserve"> </v>
      </c>
      <c r="J44" s="1" t="str">
        <f>入力一覧表!I56</f>
        <v xml:space="preserve"> </v>
      </c>
      <c r="K44" s="1" t="str">
        <f>入力一覧表!L56</f>
        <v>JPN</v>
      </c>
      <c r="L44" s="2">
        <v>1</v>
      </c>
      <c r="M44" s="2" t="str">
        <f>入力一覧表!H56</f>
        <v/>
      </c>
      <c r="N44" s="2" t="str">
        <f>入力一覧表!K56</f>
        <v/>
      </c>
      <c r="P44" s="2" t="s">
        <v>256</v>
      </c>
      <c r="R44" s="2">
        <f>入力一覧表!A56</f>
        <v>0</v>
      </c>
      <c r="S44" s="2">
        <f>入力一覧表!D56</f>
        <v>0</v>
      </c>
      <c r="T44" s="2">
        <v>0</v>
      </c>
      <c r="U44" s="2">
        <v>2</v>
      </c>
      <c r="V44" s="2" t="str">
        <f>入力一覧表!G56</f>
        <v/>
      </c>
    </row>
    <row r="45" spans="1:22">
      <c r="A45" s="20" t="str">
        <f>入力一覧表!B57</f>
        <v/>
      </c>
      <c r="B45" s="6">
        <f t="shared" si="0"/>
        <v>10000</v>
      </c>
      <c r="C45" s="6" t="str">
        <f>IF(V45="","",IF(V45=0,"",VLOOKUP(V45,所属!$B$2:$C$53,2,0)))</f>
        <v/>
      </c>
      <c r="D45" s="2"/>
      <c r="F45" s="1">
        <f>入力一覧表!C57</f>
        <v>0</v>
      </c>
      <c r="G45" s="1" t="str">
        <f>入力一覧表!E57</f>
        <v xml:space="preserve"> </v>
      </c>
      <c r="H45" s="1" t="str">
        <f>入力一覧表!F57</f>
        <v xml:space="preserve"> </v>
      </c>
      <c r="I45" s="1" t="str">
        <f t="shared" si="1"/>
        <v xml:space="preserve"> </v>
      </c>
      <c r="J45" s="1" t="str">
        <f>入力一覧表!I57</f>
        <v xml:space="preserve"> </v>
      </c>
      <c r="K45" s="1" t="str">
        <f>入力一覧表!L57</f>
        <v>JPN</v>
      </c>
      <c r="L45" s="2">
        <v>1</v>
      </c>
      <c r="M45" s="2" t="str">
        <f>入力一覧表!H57</f>
        <v/>
      </c>
      <c r="N45" s="2" t="str">
        <f>入力一覧表!K57</f>
        <v/>
      </c>
      <c r="P45" s="2" t="s">
        <v>256</v>
      </c>
      <c r="R45" s="2">
        <f>入力一覧表!A57</f>
        <v>0</v>
      </c>
      <c r="S45" s="2">
        <f>入力一覧表!D57</f>
        <v>0</v>
      </c>
      <c r="T45" s="2">
        <v>0</v>
      </c>
      <c r="U45" s="2">
        <v>2</v>
      </c>
      <c r="V45" s="2" t="str">
        <f>入力一覧表!G57</f>
        <v/>
      </c>
    </row>
    <row r="46" spans="1:22">
      <c r="A46" s="20" t="str">
        <f>入力一覧表!B58</f>
        <v/>
      </c>
      <c r="B46" s="6">
        <f t="shared" si="0"/>
        <v>10000</v>
      </c>
      <c r="C46" s="6" t="str">
        <f>IF(V46="","",IF(V46=0,"",VLOOKUP(V46,所属!$B$2:$C$53,2,0)))</f>
        <v/>
      </c>
      <c r="D46" s="2"/>
      <c r="F46" s="1">
        <f>入力一覧表!C58</f>
        <v>0</v>
      </c>
      <c r="G46" s="1" t="str">
        <f>入力一覧表!E58</f>
        <v xml:space="preserve"> </v>
      </c>
      <c r="H46" s="1" t="str">
        <f>入力一覧表!F58</f>
        <v xml:space="preserve"> </v>
      </c>
      <c r="I46" s="1" t="str">
        <f t="shared" si="1"/>
        <v xml:space="preserve"> </v>
      </c>
      <c r="J46" s="1" t="str">
        <f>入力一覧表!I58</f>
        <v xml:space="preserve"> </v>
      </c>
      <c r="K46" s="1" t="str">
        <f>入力一覧表!L58</f>
        <v>JPN</v>
      </c>
      <c r="L46" s="2">
        <v>1</v>
      </c>
      <c r="M46" s="2" t="str">
        <f>入力一覧表!H58</f>
        <v/>
      </c>
      <c r="N46" s="2" t="str">
        <f>入力一覧表!K58</f>
        <v/>
      </c>
      <c r="P46" s="2" t="s">
        <v>256</v>
      </c>
      <c r="R46" s="2">
        <f>入力一覧表!A58</f>
        <v>0</v>
      </c>
      <c r="S46" s="2">
        <f>入力一覧表!D58</f>
        <v>0</v>
      </c>
      <c r="T46" s="2">
        <v>0</v>
      </c>
      <c r="U46" s="2">
        <v>2</v>
      </c>
      <c r="V46" s="2" t="str">
        <f>入力一覧表!G58</f>
        <v/>
      </c>
    </row>
    <row r="47" spans="1:22">
      <c r="A47" s="20" t="str">
        <f>入力一覧表!B59</f>
        <v/>
      </c>
      <c r="B47" s="6">
        <f t="shared" si="0"/>
        <v>10000</v>
      </c>
      <c r="C47" s="6" t="str">
        <f>IF(V47="","",IF(V47=0,"",VLOOKUP(V47,所属!$B$2:$C$53,2,0)))</f>
        <v/>
      </c>
      <c r="D47" s="2"/>
      <c r="F47" s="1">
        <f>入力一覧表!C59</f>
        <v>0</v>
      </c>
      <c r="G47" s="1" t="str">
        <f>入力一覧表!E59</f>
        <v xml:space="preserve"> </v>
      </c>
      <c r="H47" s="1" t="str">
        <f>入力一覧表!F59</f>
        <v xml:space="preserve"> </v>
      </c>
      <c r="I47" s="1" t="str">
        <f t="shared" si="1"/>
        <v xml:space="preserve"> </v>
      </c>
      <c r="J47" s="1" t="str">
        <f>入力一覧表!I59</f>
        <v xml:space="preserve"> </v>
      </c>
      <c r="K47" s="1" t="str">
        <f>入力一覧表!L59</f>
        <v>JPN</v>
      </c>
      <c r="L47" s="2">
        <v>1</v>
      </c>
      <c r="M47" s="2" t="str">
        <f>入力一覧表!H59</f>
        <v/>
      </c>
      <c r="N47" s="2" t="str">
        <f>入力一覧表!K59</f>
        <v/>
      </c>
      <c r="P47" s="2" t="s">
        <v>256</v>
      </c>
      <c r="R47" s="2">
        <f>入力一覧表!A59</f>
        <v>0</v>
      </c>
      <c r="S47" s="2">
        <f>入力一覧表!D59</f>
        <v>0</v>
      </c>
      <c r="T47" s="2">
        <v>0</v>
      </c>
      <c r="U47" s="2">
        <v>2</v>
      </c>
      <c r="V47" s="2" t="str">
        <f>入力一覧表!G59</f>
        <v/>
      </c>
    </row>
    <row r="48" spans="1:22">
      <c r="A48" s="20" t="str">
        <f>入力一覧表!B60</f>
        <v/>
      </c>
      <c r="B48" s="6">
        <f t="shared" si="0"/>
        <v>10000</v>
      </c>
      <c r="C48" s="6" t="str">
        <f>IF(V48="","",IF(V48=0,"",VLOOKUP(V48,所属!$B$2:$C$53,2,0)))</f>
        <v/>
      </c>
      <c r="D48" s="2"/>
      <c r="F48" s="1">
        <f>入力一覧表!C60</f>
        <v>0</v>
      </c>
      <c r="G48" s="1" t="str">
        <f>入力一覧表!E60</f>
        <v xml:space="preserve"> </v>
      </c>
      <c r="H48" s="1" t="str">
        <f>入力一覧表!F60</f>
        <v xml:space="preserve"> </v>
      </c>
      <c r="I48" s="1" t="str">
        <f t="shared" si="1"/>
        <v xml:space="preserve"> </v>
      </c>
      <c r="J48" s="1" t="str">
        <f>入力一覧表!I60</f>
        <v xml:space="preserve"> </v>
      </c>
      <c r="K48" s="1" t="str">
        <f>入力一覧表!L60</f>
        <v>JPN</v>
      </c>
      <c r="L48" s="2">
        <v>1</v>
      </c>
      <c r="M48" s="2" t="str">
        <f>入力一覧表!H60</f>
        <v/>
      </c>
      <c r="N48" s="2" t="str">
        <f>入力一覧表!K60</f>
        <v/>
      </c>
      <c r="P48" s="2" t="s">
        <v>256</v>
      </c>
      <c r="R48" s="2">
        <f>入力一覧表!A60</f>
        <v>0</v>
      </c>
      <c r="S48" s="2">
        <f>入力一覧表!D60</f>
        <v>0</v>
      </c>
      <c r="T48" s="2">
        <v>0</v>
      </c>
      <c r="U48" s="2">
        <v>2</v>
      </c>
      <c r="V48" s="2" t="str">
        <f>入力一覧表!G60</f>
        <v/>
      </c>
    </row>
    <row r="49" spans="1:22">
      <c r="A49" s="20" t="str">
        <f>入力一覧表!B61</f>
        <v/>
      </c>
      <c r="B49" s="6">
        <f t="shared" si="0"/>
        <v>10000</v>
      </c>
      <c r="C49" s="6" t="str">
        <f>IF(V49="","",IF(V49=0,"",VLOOKUP(V49,所属!$B$2:$C$53,2,0)))</f>
        <v/>
      </c>
      <c r="D49" s="2"/>
      <c r="F49" s="1">
        <f>入力一覧表!C61</f>
        <v>0</v>
      </c>
      <c r="G49" s="1" t="str">
        <f>入力一覧表!E61</f>
        <v xml:space="preserve"> </v>
      </c>
      <c r="H49" s="1" t="str">
        <f>入力一覧表!F61</f>
        <v xml:space="preserve"> </v>
      </c>
      <c r="I49" s="1" t="str">
        <f t="shared" si="1"/>
        <v xml:space="preserve"> </v>
      </c>
      <c r="J49" s="1" t="str">
        <f>入力一覧表!I61</f>
        <v xml:space="preserve"> </v>
      </c>
      <c r="K49" s="1" t="str">
        <f>入力一覧表!L61</f>
        <v>JPN</v>
      </c>
      <c r="L49" s="2">
        <v>1</v>
      </c>
      <c r="M49" s="2" t="str">
        <f>入力一覧表!H61</f>
        <v/>
      </c>
      <c r="N49" s="2" t="str">
        <f>入力一覧表!K61</f>
        <v/>
      </c>
      <c r="P49" s="2" t="s">
        <v>256</v>
      </c>
      <c r="R49" s="2">
        <f>入力一覧表!A61</f>
        <v>0</v>
      </c>
      <c r="S49" s="2">
        <f>入力一覧表!D61</f>
        <v>0</v>
      </c>
      <c r="T49" s="2">
        <v>0</v>
      </c>
      <c r="U49" s="2">
        <v>2</v>
      </c>
      <c r="V49" s="2" t="str">
        <f>入力一覧表!G61</f>
        <v/>
      </c>
    </row>
    <row r="50" spans="1:22">
      <c r="A50" s="20" t="str">
        <f>入力一覧表!B62</f>
        <v/>
      </c>
      <c r="B50" s="6">
        <f t="shared" si="0"/>
        <v>10000</v>
      </c>
      <c r="C50" s="6" t="str">
        <f>IF(V50="","",IF(V50=0,"",VLOOKUP(V50,所属!$B$2:$C$53,2,0)))</f>
        <v/>
      </c>
      <c r="D50" s="2"/>
      <c r="F50" s="1">
        <f>入力一覧表!C62</f>
        <v>0</v>
      </c>
      <c r="G50" s="1" t="str">
        <f>入力一覧表!E62</f>
        <v xml:space="preserve"> </v>
      </c>
      <c r="H50" s="1" t="str">
        <f>入力一覧表!F62</f>
        <v xml:space="preserve"> </v>
      </c>
      <c r="I50" s="1" t="str">
        <f t="shared" si="1"/>
        <v xml:space="preserve"> </v>
      </c>
      <c r="J50" s="1" t="str">
        <f>入力一覧表!I62</f>
        <v xml:space="preserve"> </v>
      </c>
      <c r="K50" s="1" t="str">
        <f>入力一覧表!L62</f>
        <v>JPN</v>
      </c>
      <c r="L50" s="2">
        <v>1</v>
      </c>
      <c r="M50" s="2" t="str">
        <f>入力一覧表!H62</f>
        <v/>
      </c>
      <c r="N50" s="2" t="str">
        <f>入力一覧表!K62</f>
        <v/>
      </c>
      <c r="P50" s="2" t="s">
        <v>256</v>
      </c>
      <c r="R50" s="2">
        <f>入力一覧表!A62</f>
        <v>0</v>
      </c>
      <c r="S50" s="2">
        <f>入力一覧表!D62</f>
        <v>0</v>
      </c>
      <c r="T50" s="2">
        <v>0</v>
      </c>
      <c r="U50" s="2">
        <v>2</v>
      </c>
      <c r="V50" s="2" t="str">
        <f>入力一覧表!G62</f>
        <v/>
      </c>
    </row>
    <row r="51" spans="1:22">
      <c r="A51" s="20" t="str">
        <f>入力一覧表!B63</f>
        <v/>
      </c>
      <c r="B51" s="6">
        <f t="shared" si="0"/>
        <v>10000</v>
      </c>
      <c r="C51" s="6" t="str">
        <f>IF(V51="","",IF(V51=0,"",VLOOKUP(V51,所属!$B$2:$C$53,2,0)))</f>
        <v/>
      </c>
      <c r="D51" s="2"/>
      <c r="F51" s="1">
        <f>入力一覧表!C63</f>
        <v>0</v>
      </c>
      <c r="G51" s="1" t="str">
        <f>入力一覧表!E63</f>
        <v xml:space="preserve"> </v>
      </c>
      <c r="H51" s="1" t="str">
        <f>入力一覧表!F63</f>
        <v xml:space="preserve"> </v>
      </c>
      <c r="I51" s="1" t="str">
        <f t="shared" si="1"/>
        <v xml:space="preserve"> </v>
      </c>
      <c r="J51" s="1" t="str">
        <f>入力一覧表!I63</f>
        <v xml:space="preserve"> </v>
      </c>
      <c r="K51" s="1" t="str">
        <f>入力一覧表!L63</f>
        <v>JPN</v>
      </c>
      <c r="L51" s="2">
        <v>1</v>
      </c>
      <c r="M51" s="2" t="str">
        <f>入力一覧表!H63</f>
        <v/>
      </c>
      <c r="N51" s="2" t="str">
        <f>入力一覧表!K63</f>
        <v/>
      </c>
      <c r="P51" s="2" t="s">
        <v>256</v>
      </c>
      <c r="R51" s="2">
        <f>入力一覧表!A63</f>
        <v>0</v>
      </c>
      <c r="S51" s="2">
        <f>入力一覧表!D63</f>
        <v>0</v>
      </c>
      <c r="T51" s="2">
        <v>0</v>
      </c>
      <c r="U51" s="2">
        <v>2</v>
      </c>
      <c r="V51" s="2" t="str">
        <f>入力一覧表!G63</f>
        <v/>
      </c>
    </row>
    <row r="52" spans="1:22">
      <c r="A52" s="20" t="str">
        <f>入力一覧表!B64</f>
        <v/>
      </c>
      <c r="B52" s="6">
        <f t="shared" si="0"/>
        <v>10000</v>
      </c>
      <c r="C52" s="6" t="str">
        <f>IF(V52="","",IF(V52=0,"",VLOOKUP(V52,所属!$B$2:$C$53,2,0)))</f>
        <v/>
      </c>
      <c r="D52" s="2"/>
      <c r="F52" s="1">
        <f>入力一覧表!C64</f>
        <v>0</v>
      </c>
      <c r="G52" s="1" t="str">
        <f>入力一覧表!E64</f>
        <v xml:space="preserve"> </v>
      </c>
      <c r="H52" s="1" t="str">
        <f>入力一覧表!F64</f>
        <v xml:space="preserve"> </v>
      </c>
      <c r="I52" s="1" t="str">
        <f t="shared" si="1"/>
        <v xml:space="preserve"> </v>
      </c>
      <c r="J52" s="1" t="str">
        <f>入力一覧表!I64</f>
        <v xml:space="preserve"> </v>
      </c>
      <c r="K52" s="1" t="str">
        <f>入力一覧表!L64</f>
        <v>JPN</v>
      </c>
      <c r="L52" s="2">
        <v>1</v>
      </c>
      <c r="M52" s="2" t="str">
        <f>入力一覧表!H64</f>
        <v/>
      </c>
      <c r="N52" s="2" t="str">
        <f>入力一覧表!K64</f>
        <v/>
      </c>
      <c r="P52" s="2" t="s">
        <v>256</v>
      </c>
      <c r="R52" s="2">
        <f>入力一覧表!A64</f>
        <v>0</v>
      </c>
      <c r="S52" s="2">
        <f>入力一覧表!D64</f>
        <v>0</v>
      </c>
      <c r="T52" s="2">
        <v>0</v>
      </c>
      <c r="U52" s="2">
        <v>2</v>
      </c>
      <c r="V52" s="2" t="str">
        <f>入力一覧表!G64</f>
        <v/>
      </c>
    </row>
    <row r="53" spans="1:22">
      <c r="A53" s="20" t="str">
        <f>入力一覧表!B65</f>
        <v/>
      </c>
      <c r="B53" s="6">
        <f t="shared" si="0"/>
        <v>10000</v>
      </c>
      <c r="C53" s="6" t="str">
        <f>IF(V53="","",IF(V53=0,"",VLOOKUP(V53,所属!$B$2:$C$53,2,0)))</f>
        <v/>
      </c>
      <c r="D53" s="2"/>
      <c r="F53" s="1">
        <f>入力一覧表!C65</f>
        <v>0</v>
      </c>
      <c r="G53" s="1" t="str">
        <f>入力一覧表!E65</f>
        <v xml:space="preserve"> </v>
      </c>
      <c r="H53" s="1" t="str">
        <f>入力一覧表!F65</f>
        <v xml:space="preserve"> </v>
      </c>
      <c r="I53" s="1" t="str">
        <f t="shared" si="1"/>
        <v xml:space="preserve"> </v>
      </c>
      <c r="J53" s="1" t="str">
        <f>入力一覧表!I65</f>
        <v xml:space="preserve"> </v>
      </c>
      <c r="K53" s="1" t="str">
        <f>入力一覧表!L65</f>
        <v>JPN</v>
      </c>
      <c r="L53" s="2">
        <v>1</v>
      </c>
      <c r="M53" s="2" t="str">
        <f>入力一覧表!H65</f>
        <v/>
      </c>
      <c r="N53" s="2" t="str">
        <f>入力一覧表!K65</f>
        <v/>
      </c>
      <c r="P53" s="2" t="s">
        <v>256</v>
      </c>
      <c r="R53" s="2">
        <f>入力一覧表!A65</f>
        <v>0</v>
      </c>
      <c r="S53" s="2">
        <f>入力一覧表!D65</f>
        <v>0</v>
      </c>
      <c r="T53" s="2">
        <v>0</v>
      </c>
      <c r="U53" s="2">
        <v>2</v>
      </c>
      <c r="V53" s="2" t="str">
        <f>入力一覧表!G65</f>
        <v/>
      </c>
    </row>
    <row r="54" spans="1:22">
      <c r="A54" s="20" t="str">
        <f>入力一覧表!B66</f>
        <v/>
      </c>
      <c r="B54" s="6">
        <f t="shared" si="0"/>
        <v>10000</v>
      </c>
      <c r="C54" s="6" t="str">
        <f>IF(V54="","",IF(V54=0,"",VLOOKUP(V54,所属!$B$2:$C$53,2,0)))</f>
        <v/>
      </c>
      <c r="D54" s="2"/>
      <c r="F54" s="1">
        <f>入力一覧表!C66</f>
        <v>0</v>
      </c>
      <c r="G54" s="1" t="str">
        <f>入力一覧表!E66</f>
        <v xml:space="preserve"> </v>
      </c>
      <c r="H54" s="1" t="str">
        <f>入力一覧表!F66</f>
        <v xml:space="preserve"> </v>
      </c>
      <c r="I54" s="1" t="str">
        <f t="shared" si="1"/>
        <v xml:space="preserve"> </v>
      </c>
      <c r="J54" s="1" t="str">
        <f>入力一覧表!I66</f>
        <v xml:space="preserve"> </v>
      </c>
      <c r="K54" s="1" t="str">
        <f>入力一覧表!L66</f>
        <v>JPN</v>
      </c>
      <c r="L54" s="2">
        <v>1</v>
      </c>
      <c r="M54" s="2" t="str">
        <f>入力一覧表!H66</f>
        <v/>
      </c>
      <c r="N54" s="2" t="str">
        <f>入力一覧表!K66</f>
        <v/>
      </c>
      <c r="P54" s="2" t="s">
        <v>256</v>
      </c>
      <c r="R54" s="2">
        <f>入力一覧表!A66</f>
        <v>0</v>
      </c>
      <c r="S54" s="2">
        <f>入力一覧表!D66</f>
        <v>0</v>
      </c>
      <c r="T54" s="2">
        <v>0</v>
      </c>
      <c r="U54" s="2">
        <v>2</v>
      </c>
      <c r="V54" s="2" t="str">
        <f>入力一覧表!G66</f>
        <v/>
      </c>
    </row>
    <row r="55" spans="1:22">
      <c r="A55" s="20" t="str">
        <f>入力一覧表!B67</f>
        <v/>
      </c>
      <c r="B55" s="6">
        <f t="shared" si="0"/>
        <v>10000</v>
      </c>
      <c r="C55" s="6" t="str">
        <f>IF(V55="","",IF(V55=0,"",VLOOKUP(V55,所属!$B$2:$C$53,2,0)))</f>
        <v/>
      </c>
      <c r="D55" s="2"/>
      <c r="F55" s="1">
        <f>入力一覧表!C67</f>
        <v>0</v>
      </c>
      <c r="G55" s="1" t="str">
        <f>入力一覧表!E67</f>
        <v xml:space="preserve"> </v>
      </c>
      <c r="H55" s="1" t="str">
        <f>入力一覧表!F67</f>
        <v xml:space="preserve"> </v>
      </c>
      <c r="I55" s="1" t="str">
        <f t="shared" si="1"/>
        <v xml:space="preserve"> </v>
      </c>
      <c r="J55" s="1" t="str">
        <f>入力一覧表!I67</f>
        <v xml:space="preserve"> </v>
      </c>
      <c r="K55" s="1" t="str">
        <f>入力一覧表!L67</f>
        <v>JPN</v>
      </c>
      <c r="L55" s="2">
        <v>1</v>
      </c>
      <c r="M55" s="2" t="str">
        <f>入力一覧表!H67</f>
        <v/>
      </c>
      <c r="N55" s="2" t="str">
        <f>入力一覧表!K67</f>
        <v/>
      </c>
      <c r="P55" s="2" t="s">
        <v>256</v>
      </c>
      <c r="R55" s="2">
        <f>入力一覧表!A67</f>
        <v>0</v>
      </c>
      <c r="S55" s="2">
        <f>入力一覧表!D67</f>
        <v>0</v>
      </c>
      <c r="T55" s="2">
        <v>0</v>
      </c>
      <c r="U55" s="2">
        <v>2</v>
      </c>
      <c r="V55" s="2" t="str">
        <f>入力一覧表!G67</f>
        <v/>
      </c>
    </row>
    <row r="56" spans="1:22">
      <c r="A56" s="20" t="str">
        <f>入力一覧表!B68</f>
        <v/>
      </c>
      <c r="B56" s="6">
        <f t="shared" si="0"/>
        <v>10000</v>
      </c>
      <c r="C56" s="6" t="str">
        <f>IF(V56="","",IF(V56=0,"",VLOOKUP(V56,所属!$B$2:$C$53,2,0)))</f>
        <v/>
      </c>
      <c r="D56" s="2"/>
      <c r="F56" s="1">
        <f>入力一覧表!C68</f>
        <v>0</v>
      </c>
      <c r="G56" s="1" t="str">
        <f>入力一覧表!E68</f>
        <v xml:space="preserve"> </v>
      </c>
      <c r="H56" s="1" t="str">
        <f>入力一覧表!F68</f>
        <v xml:space="preserve"> </v>
      </c>
      <c r="I56" s="1" t="str">
        <f t="shared" si="1"/>
        <v xml:space="preserve"> </v>
      </c>
      <c r="J56" s="1" t="str">
        <f>入力一覧表!I68</f>
        <v xml:space="preserve"> </v>
      </c>
      <c r="K56" s="1" t="str">
        <f>入力一覧表!L68</f>
        <v>JPN</v>
      </c>
      <c r="L56" s="2">
        <v>1</v>
      </c>
      <c r="M56" s="2" t="str">
        <f>入力一覧表!H68</f>
        <v/>
      </c>
      <c r="N56" s="2" t="str">
        <f>入力一覧表!K68</f>
        <v/>
      </c>
      <c r="P56" s="2" t="s">
        <v>256</v>
      </c>
      <c r="R56" s="2">
        <f>入力一覧表!A68</f>
        <v>0</v>
      </c>
      <c r="S56" s="2">
        <f>入力一覧表!D68</f>
        <v>0</v>
      </c>
      <c r="T56" s="2">
        <v>0</v>
      </c>
      <c r="U56" s="2">
        <v>2</v>
      </c>
      <c r="V56" s="2" t="str">
        <f>入力一覧表!G68</f>
        <v/>
      </c>
    </row>
    <row r="57" spans="1:22">
      <c r="A57" s="20" t="str">
        <f>入力一覧表!B69</f>
        <v/>
      </c>
      <c r="B57" s="6">
        <f t="shared" si="0"/>
        <v>10000</v>
      </c>
      <c r="C57" s="6" t="str">
        <f>IF(V57="","",IF(V57=0,"",VLOOKUP(V57,所属!$B$2:$C$53,2,0)))</f>
        <v/>
      </c>
      <c r="D57" s="2"/>
      <c r="F57" s="1">
        <f>入力一覧表!C69</f>
        <v>0</v>
      </c>
      <c r="G57" s="1" t="str">
        <f>入力一覧表!E69</f>
        <v xml:space="preserve"> </v>
      </c>
      <c r="H57" s="1" t="str">
        <f>入力一覧表!F69</f>
        <v xml:space="preserve"> </v>
      </c>
      <c r="I57" s="1" t="str">
        <f t="shared" si="1"/>
        <v xml:space="preserve"> </v>
      </c>
      <c r="J57" s="1" t="str">
        <f>入力一覧表!I69</f>
        <v xml:space="preserve"> </v>
      </c>
      <c r="K57" s="1" t="str">
        <f>入力一覧表!L69</f>
        <v>JPN</v>
      </c>
      <c r="L57" s="2">
        <v>1</v>
      </c>
      <c r="M57" s="2" t="str">
        <f>入力一覧表!H69</f>
        <v/>
      </c>
      <c r="N57" s="2" t="str">
        <f>入力一覧表!K69</f>
        <v/>
      </c>
      <c r="P57" s="2" t="s">
        <v>256</v>
      </c>
      <c r="R57" s="2">
        <f>入力一覧表!A69</f>
        <v>0</v>
      </c>
      <c r="S57" s="2">
        <f>入力一覧表!D69</f>
        <v>0</v>
      </c>
      <c r="T57" s="2">
        <v>0</v>
      </c>
      <c r="U57" s="2">
        <v>2</v>
      </c>
      <c r="V57" s="2" t="str">
        <f>入力一覧表!G69</f>
        <v/>
      </c>
    </row>
    <row r="58" spans="1:22">
      <c r="A58" s="20" t="str">
        <f>入力一覧表!B70</f>
        <v/>
      </c>
      <c r="B58" s="6">
        <f t="shared" si="0"/>
        <v>10000</v>
      </c>
      <c r="C58" s="6" t="str">
        <f>IF(V58="","",IF(V58=0,"",VLOOKUP(V58,所属!$B$2:$C$53,2,0)))</f>
        <v/>
      </c>
      <c r="D58" s="2"/>
      <c r="F58" s="1">
        <f>入力一覧表!C70</f>
        <v>0</v>
      </c>
      <c r="G58" s="1" t="str">
        <f>入力一覧表!E70</f>
        <v xml:space="preserve"> </v>
      </c>
      <c r="H58" s="1" t="str">
        <f>入力一覧表!F70</f>
        <v xml:space="preserve"> </v>
      </c>
      <c r="I58" s="1" t="str">
        <f t="shared" si="1"/>
        <v xml:space="preserve"> </v>
      </c>
      <c r="J58" s="1" t="str">
        <f>入力一覧表!I70</f>
        <v xml:space="preserve"> </v>
      </c>
      <c r="K58" s="1" t="str">
        <f>入力一覧表!L70</f>
        <v>JPN</v>
      </c>
      <c r="L58" s="2">
        <v>1</v>
      </c>
      <c r="M58" s="2" t="str">
        <f>入力一覧表!H70</f>
        <v/>
      </c>
      <c r="N58" s="2" t="str">
        <f>入力一覧表!K70</f>
        <v/>
      </c>
      <c r="P58" s="2" t="s">
        <v>256</v>
      </c>
      <c r="R58" s="2">
        <f>入力一覧表!A70</f>
        <v>0</v>
      </c>
      <c r="S58" s="2">
        <f>入力一覧表!D70</f>
        <v>0</v>
      </c>
      <c r="T58" s="2">
        <v>0</v>
      </c>
      <c r="U58" s="2">
        <v>2</v>
      </c>
      <c r="V58" s="2" t="str">
        <f>入力一覧表!G70</f>
        <v/>
      </c>
    </row>
    <row r="59" spans="1:22">
      <c r="A59" s="20" t="str">
        <f>入力一覧表!B71</f>
        <v/>
      </c>
      <c r="B59" s="6">
        <f t="shared" si="0"/>
        <v>10000</v>
      </c>
      <c r="C59" s="6" t="str">
        <f>IF(V59="","",IF(V59=0,"",VLOOKUP(V59,所属!$B$2:$C$53,2,0)))</f>
        <v/>
      </c>
      <c r="D59" s="2"/>
      <c r="F59" s="1">
        <f>入力一覧表!C71</f>
        <v>0</v>
      </c>
      <c r="G59" s="1">
        <f>入力一覧表!E71</f>
        <v>0</v>
      </c>
      <c r="H59" s="1">
        <f>入力一覧表!F71</f>
        <v>0</v>
      </c>
      <c r="I59" s="1">
        <f t="shared" si="1"/>
        <v>0</v>
      </c>
      <c r="J59" s="1">
        <f>入力一覧表!I71</f>
        <v>0</v>
      </c>
      <c r="K59" s="1" t="str">
        <f>入力一覧表!L71</f>
        <v>JPN</v>
      </c>
      <c r="L59" s="2">
        <v>1</v>
      </c>
      <c r="M59" s="2">
        <f>入力一覧表!H71</f>
        <v>0</v>
      </c>
      <c r="N59" s="2" t="str">
        <f>入力一覧表!K71</f>
        <v/>
      </c>
      <c r="P59" s="2" t="s">
        <v>256</v>
      </c>
      <c r="R59" s="2">
        <f>入力一覧表!A71</f>
        <v>0</v>
      </c>
      <c r="S59" s="2">
        <f>入力一覧表!D71</f>
        <v>0</v>
      </c>
      <c r="T59" s="2">
        <v>0</v>
      </c>
      <c r="U59" s="2">
        <v>2</v>
      </c>
      <c r="V59" s="2">
        <f>入力一覧表!G71</f>
        <v>0</v>
      </c>
    </row>
    <row r="60" spans="1:22">
      <c r="A60" s="20" t="str">
        <f>入力一覧表!B72</f>
        <v/>
      </c>
      <c r="B60" s="6">
        <f t="shared" si="0"/>
        <v>10000</v>
      </c>
      <c r="C60" s="6" t="str">
        <f>IF(V60="","",IF(V60=0,"",VLOOKUP(V60,所属!$B$2:$C$53,2,0)))</f>
        <v/>
      </c>
      <c r="D60" s="2"/>
      <c r="F60" s="1">
        <f>入力一覧表!C72</f>
        <v>0</v>
      </c>
      <c r="G60" s="1">
        <f>入力一覧表!E72</f>
        <v>0</v>
      </c>
      <c r="H60" s="1">
        <f>入力一覧表!F72</f>
        <v>0</v>
      </c>
      <c r="I60" s="1">
        <f t="shared" si="1"/>
        <v>0</v>
      </c>
      <c r="J60" s="1">
        <f>入力一覧表!I72</f>
        <v>0</v>
      </c>
      <c r="K60" s="1" t="str">
        <f>入力一覧表!L72</f>
        <v>JPN</v>
      </c>
      <c r="L60" s="2">
        <v>1</v>
      </c>
      <c r="M60" s="2">
        <f>入力一覧表!H72</f>
        <v>0</v>
      </c>
      <c r="N60" s="2" t="str">
        <f>入力一覧表!K72</f>
        <v/>
      </c>
      <c r="P60" s="2" t="s">
        <v>256</v>
      </c>
      <c r="R60" s="2">
        <f>入力一覧表!A72</f>
        <v>0</v>
      </c>
      <c r="S60" s="2">
        <f>入力一覧表!D72</f>
        <v>0</v>
      </c>
      <c r="T60" s="2">
        <v>0</v>
      </c>
      <c r="U60" s="2">
        <v>2</v>
      </c>
      <c r="V60" s="2">
        <f>入力一覧表!G72</f>
        <v>0</v>
      </c>
    </row>
    <row r="61" spans="1:22">
      <c r="A61" s="20" t="str">
        <f>入力一覧表!B73</f>
        <v/>
      </c>
      <c r="B61" s="6">
        <f t="shared" si="0"/>
        <v>10000</v>
      </c>
      <c r="C61" s="6" t="str">
        <f>IF(V61="","",IF(V61=0,"",VLOOKUP(V61,所属!$B$2:$C$53,2,0)))</f>
        <v/>
      </c>
      <c r="D61" s="2"/>
      <c r="F61" s="1">
        <f>入力一覧表!C73</f>
        <v>0</v>
      </c>
      <c r="G61" s="1">
        <f>入力一覧表!E73</f>
        <v>0</v>
      </c>
      <c r="H61" s="1">
        <f>入力一覧表!F73</f>
        <v>0</v>
      </c>
      <c r="I61" s="1">
        <f t="shared" si="1"/>
        <v>0</v>
      </c>
      <c r="J61" s="1">
        <f>入力一覧表!I73</f>
        <v>0</v>
      </c>
      <c r="K61" s="1" t="str">
        <f>入力一覧表!L73</f>
        <v>JPN</v>
      </c>
      <c r="L61" s="2">
        <v>1</v>
      </c>
      <c r="M61" s="2">
        <f>入力一覧表!H73</f>
        <v>0</v>
      </c>
      <c r="N61" s="2" t="str">
        <f>入力一覧表!K73</f>
        <v/>
      </c>
      <c r="P61" s="2" t="s">
        <v>256</v>
      </c>
      <c r="R61" s="2">
        <f>入力一覧表!A73</f>
        <v>0</v>
      </c>
      <c r="S61" s="2">
        <f>入力一覧表!D73</f>
        <v>0</v>
      </c>
      <c r="T61" s="2">
        <v>0</v>
      </c>
      <c r="U61" s="2">
        <v>2</v>
      </c>
      <c r="V61" s="2">
        <f>入力一覧表!G73</f>
        <v>0</v>
      </c>
    </row>
    <row r="62" spans="1:22">
      <c r="A62" s="20" t="str">
        <f>入力一覧表!B74</f>
        <v/>
      </c>
      <c r="B62" s="6">
        <f t="shared" si="0"/>
        <v>10000</v>
      </c>
      <c r="C62" s="6" t="str">
        <f>IF(V62="","",IF(V62=0,"",VLOOKUP(V62,所属!$B$2:$C$53,2,0)))</f>
        <v/>
      </c>
      <c r="D62" s="2"/>
      <c r="F62" s="1">
        <f>入力一覧表!C74</f>
        <v>0</v>
      </c>
      <c r="G62" s="1">
        <f>入力一覧表!E74</f>
        <v>0</v>
      </c>
      <c r="H62" s="1">
        <f>入力一覧表!F74</f>
        <v>0</v>
      </c>
      <c r="I62" s="1">
        <f t="shared" si="1"/>
        <v>0</v>
      </c>
      <c r="J62" s="1">
        <f>入力一覧表!I74</f>
        <v>0</v>
      </c>
      <c r="K62" s="1" t="str">
        <f>入力一覧表!L74</f>
        <v>JPN</v>
      </c>
      <c r="L62" s="2">
        <v>1</v>
      </c>
      <c r="M62" s="2">
        <f>入力一覧表!H74</f>
        <v>0</v>
      </c>
      <c r="N62" s="2" t="str">
        <f>入力一覧表!K74</f>
        <v/>
      </c>
      <c r="P62" s="2" t="s">
        <v>256</v>
      </c>
      <c r="R62" s="2">
        <f>入力一覧表!A74</f>
        <v>0</v>
      </c>
      <c r="S62" s="2">
        <f>入力一覧表!D74</f>
        <v>0</v>
      </c>
      <c r="T62" s="2">
        <v>0</v>
      </c>
      <c r="U62" s="2">
        <v>2</v>
      </c>
      <c r="V62" s="2">
        <f>入力一覧表!G74</f>
        <v>0</v>
      </c>
    </row>
    <row r="63" spans="1:22">
      <c r="A63" s="20" t="str">
        <f>入力一覧表!B75</f>
        <v/>
      </c>
      <c r="B63" s="6">
        <f t="shared" si="0"/>
        <v>10000</v>
      </c>
      <c r="C63" s="6" t="str">
        <f>IF(V63="","",IF(V63=0,"",VLOOKUP(V63,所属!$B$2:$C$53,2,0)))</f>
        <v/>
      </c>
      <c r="D63" s="2"/>
      <c r="F63" s="1">
        <f>入力一覧表!C75</f>
        <v>0</v>
      </c>
      <c r="G63" s="1">
        <f>入力一覧表!E75</f>
        <v>0</v>
      </c>
      <c r="H63" s="1">
        <f>入力一覧表!F75</f>
        <v>0</v>
      </c>
      <c r="I63" s="1">
        <f t="shared" si="1"/>
        <v>0</v>
      </c>
      <c r="J63" s="1">
        <f>入力一覧表!I75</f>
        <v>0</v>
      </c>
      <c r="K63" s="1" t="str">
        <f>入力一覧表!L75</f>
        <v>JPN</v>
      </c>
      <c r="L63" s="2">
        <v>1</v>
      </c>
      <c r="M63" s="2">
        <f>入力一覧表!H75</f>
        <v>0</v>
      </c>
      <c r="N63" s="2" t="str">
        <f>入力一覧表!K75</f>
        <v/>
      </c>
      <c r="P63" s="2" t="s">
        <v>256</v>
      </c>
      <c r="R63" s="2">
        <f>入力一覧表!A75</f>
        <v>0</v>
      </c>
      <c r="S63" s="2">
        <f>入力一覧表!D75</f>
        <v>0</v>
      </c>
      <c r="T63" s="2">
        <v>0</v>
      </c>
      <c r="U63" s="2">
        <v>2</v>
      </c>
      <c r="V63" s="2">
        <f>入力一覧表!G75</f>
        <v>0</v>
      </c>
    </row>
    <row r="64" spans="1:22">
      <c r="A64" s="20" t="str">
        <f>入力一覧表!B76</f>
        <v/>
      </c>
      <c r="B64" s="6">
        <f t="shared" si="0"/>
        <v>10000</v>
      </c>
      <c r="C64" s="6" t="str">
        <f>IF(V64="","",IF(V64=0,"",VLOOKUP(V64,所属!$B$2:$C$53,2,0)))</f>
        <v/>
      </c>
      <c r="D64" s="2"/>
      <c r="F64" s="1">
        <f>入力一覧表!C76</f>
        <v>0</v>
      </c>
      <c r="G64" s="1">
        <f>入力一覧表!E76</f>
        <v>0</v>
      </c>
      <c r="H64" s="1">
        <f>入力一覧表!F76</f>
        <v>0</v>
      </c>
      <c r="I64" s="1">
        <f t="shared" si="1"/>
        <v>0</v>
      </c>
      <c r="J64" s="1">
        <f>入力一覧表!I76</f>
        <v>0</v>
      </c>
      <c r="K64" s="1" t="str">
        <f>入力一覧表!L76</f>
        <v>JPN</v>
      </c>
      <c r="L64" s="2">
        <v>1</v>
      </c>
      <c r="M64" s="2">
        <f>入力一覧表!H76</f>
        <v>0</v>
      </c>
      <c r="N64" s="2" t="str">
        <f>入力一覧表!K76</f>
        <v/>
      </c>
      <c r="P64" s="2" t="s">
        <v>256</v>
      </c>
      <c r="R64" s="2">
        <f>入力一覧表!A76</f>
        <v>0</v>
      </c>
      <c r="S64" s="2">
        <f>入力一覧表!D76</f>
        <v>0</v>
      </c>
      <c r="T64" s="2">
        <v>0</v>
      </c>
      <c r="U64" s="2">
        <v>2</v>
      </c>
      <c r="V64" s="2">
        <f>入力一覧表!G76</f>
        <v>0</v>
      </c>
    </row>
    <row r="65" spans="1:22">
      <c r="A65" s="20" t="str">
        <f>入力一覧表!B77</f>
        <v/>
      </c>
      <c r="B65" s="6">
        <f t="shared" si="0"/>
        <v>10000</v>
      </c>
      <c r="C65" s="6" t="str">
        <f>IF(V65="","",IF(V65=0,"",VLOOKUP(V65,所属!$B$2:$C$53,2,0)))</f>
        <v/>
      </c>
      <c r="D65" s="2"/>
      <c r="F65" s="1">
        <f>入力一覧表!C77</f>
        <v>0</v>
      </c>
      <c r="G65" s="1">
        <f>入力一覧表!E77</f>
        <v>0</v>
      </c>
      <c r="H65" s="1">
        <f>入力一覧表!F77</f>
        <v>0</v>
      </c>
      <c r="I65" s="1">
        <f t="shared" si="1"/>
        <v>0</v>
      </c>
      <c r="J65" s="1">
        <f>入力一覧表!I77</f>
        <v>0</v>
      </c>
      <c r="K65" s="1" t="str">
        <f>入力一覧表!L77</f>
        <v>JPN</v>
      </c>
      <c r="L65" s="2">
        <v>1</v>
      </c>
      <c r="M65" s="2">
        <f>入力一覧表!H77</f>
        <v>0</v>
      </c>
      <c r="N65" s="2" t="str">
        <f>入力一覧表!K77</f>
        <v/>
      </c>
      <c r="P65" s="2" t="s">
        <v>256</v>
      </c>
      <c r="R65" s="2">
        <f>入力一覧表!A77</f>
        <v>0</v>
      </c>
      <c r="S65" s="2">
        <f>入力一覧表!D77</f>
        <v>0</v>
      </c>
      <c r="T65" s="2">
        <v>0</v>
      </c>
      <c r="U65" s="2">
        <v>2</v>
      </c>
      <c r="V65" s="2">
        <f>入力一覧表!G77</f>
        <v>0</v>
      </c>
    </row>
    <row r="66" spans="1:22">
      <c r="A66" s="20" t="str">
        <f>入力一覧表!B78</f>
        <v/>
      </c>
      <c r="B66" s="6">
        <f t="shared" si="0"/>
        <v>10000</v>
      </c>
      <c r="C66" s="6" t="str">
        <f>IF(V66="","",IF(V66=0,"",VLOOKUP(V66,所属!$B$2:$C$53,2,0)))</f>
        <v/>
      </c>
      <c r="D66" s="2"/>
      <c r="F66" s="1">
        <f>入力一覧表!C78</f>
        <v>0</v>
      </c>
      <c r="G66" s="1">
        <f>入力一覧表!E78</f>
        <v>0</v>
      </c>
      <c r="H66" s="1">
        <f>入力一覧表!F78</f>
        <v>0</v>
      </c>
      <c r="I66" s="1">
        <f t="shared" si="1"/>
        <v>0</v>
      </c>
      <c r="J66" s="1">
        <f>入力一覧表!I78</f>
        <v>0</v>
      </c>
      <c r="K66" s="1" t="str">
        <f>入力一覧表!L78</f>
        <v>JPN</v>
      </c>
      <c r="L66" s="2">
        <v>1</v>
      </c>
      <c r="M66" s="2">
        <f>入力一覧表!H78</f>
        <v>0</v>
      </c>
      <c r="N66" s="2" t="str">
        <f>入力一覧表!K78</f>
        <v/>
      </c>
      <c r="P66" s="2" t="s">
        <v>256</v>
      </c>
      <c r="R66" s="2">
        <f>入力一覧表!A78</f>
        <v>0</v>
      </c>
      <c r="S66" s="2">
        <f>入力一覧表!D78</f>
        <v>0</v>
      </c>
      <c r="T66" s="2">
        <v>0</v>
      </c>
      <c r="U66" s="2">
        <v>2</v>
      </c>
      <c r="V66" s="2">
        <f>入力一覧表!G78</f>
        <v>0</v>
      </c>
    </row>
    <row r="67" spans="1:22">
      <c r="A67" s="20" t="str">
        <f>入力一覧表!B79</f>
        <v/>
      </c>
      <c r="B67" s="6">
        <f t="shared" si="0"/>
        <v>10000</v>
      </c>
      <c r="C67" s="6" t="str">
        <f>IF(V67="","",IF(V67=0,"",VLOOKUP(V67,所属!$B$2:$C$53,2,0)))</f>
        <v/>
      </c>
      <c r="D67" s="2"/>
      <c r="F67" s="1">
        <f>入力一覧表!C79</f>
        <v>0</v>
      </c>
      <c r="G67" s="1">
        <f>入力一覧表!E79</f>
        <v>0</v>
      </c>
      <c r="H67" s="1">
        <f>入力一覧表!F79</f>
        <v>0</v>
      </c>
      <c r="I67" s="1">
        <f t="shared" si="1"/>
        <v>0</v>
      </c>
      <c r="J67" s="1">
        <f>入力一覧表!I79</f>
        <v>0</v>
      </c>
      <c r="K67" s="1" t="str">
        <f>入力一覧表!L79</f>
        <v>JPN</v>
      </c>
      <c r="L67" s="2">
        <v>1</v>
      </c>
      <c r="M67" s="2">
        <f>入力一覧表!H79</f>
        <v>0</v>
      </c>
      <c r="N67" s="2" t="str">
        <f>入力一覧表!K79</f>
        <v/>
      </c>
      <c r="P67" s="2" t="s">
        <v>256</v>
      </c>
      <c r="R67" s="2">
        <f>入力一覧表!A79</f>
        <v>0</v>
      </c>
      <c r="S67" s="2">
        <f>入力一覧表!D79</f>
        <v>0</v>
      </c>
      <c r="T67" s="2">
        <v>0</v>
      </c>
      <c r="U67" s="2">
        <v>2</v>
      </c>
      <c r="V67" s="2">
        <f>入力一覧表!G79</f>
        <v>0</v>
      </c>
    </row>
    <row r="68" spans="1:22">
      <c r="A68" s="20" t="str">
        <f>入力一覧表!B80</f>
        <v/>
      </c>
      <c r="B68" s="6">
        <f t="shared" ref="B68:B91" si="2">10000+F68</f>
        <v>10000</v>
      </c>
      <c r="C68" s="6" t="str">
        <f>IF(V68="","",IF(V68=0,"",VLOOKUP(V68,所属!$B$2:$C$53,2,0)))</f>
        <v/>
      </c>
      <c r="D68" s="2"/>
      <c r="F68" s="1">
        <f>入力一覧表!C80</f>
        <v>0</v>
      </c>
      <c r="G68" s="1">
        <f>入力一覧表!E80</f>
        <v>0</v>
      </c>
      <c r="H68" s="1">
        <f>入力一覧表!F80</f>
        <v>0</v>
      </c>
      <c r="I68" s="1">
        <f t="shared" ref="I68:I91" si="3">G68</f>
        <v>0</v>
      </c>
      <c r="J68" s="1">
        <f>入力一覧表!I80</f>
        <v>0</v>
      </c>
      <c r="K68" s="1" t="str">
        <f>入力一覧表!L80</f>
        <v>JPN</v>
      </c>
      <c r="L68" s="2">
        <v>1</v>
      </c>
      <c r="M68" s="2">
        <f>入力一覧表!H80</f>
        <v>0</v>
      </c>
      <c r="N68" s="2" t="str">
        <f>入力一覧表!K80</f>
        <v/>
      </c>
      <c r="P68" s="2" t="s">
        <v>256</v>
      </c>
      <c r="R68" s="2">
        <f>入力一覧表!A80</f>
        <v>0</v>
      </c>
      <c r="S68" s="2">
        <f>入力一覧表!D80</f>
        <v>0</v>
      </c>
      <c r="T68" s="2">
        <v>0</v>
      </c>
      <c r="U68" s="2">
        <v>2</v>
      </c>
      <c r="V68" s="2">
        <f>入力一覧表!G80</f>
        <v>0</v>
      </c>
    </row>
    <row r="69" spans="1:22">
      <c r="A69" s="20" t="str">
        <f>入力一覧表!B81</f>
        <v/>
      </c>
      <c r="B69" s="6">
        <f t="shared" si="2"/>
        <v>10000</v>
      </c>
      <c r="C69" s="6" t="str">
        <f>IF(V69="","",IF(V69=0,"",VLOOKUP(V69,所属!$B$2:$C$53,2,0)))</f>
        <v/>
      </c>
      <c r="D69" s="2"/>
      <c r="F69" s="1">
        <f>入力一覧表!C81</f>
        <v>0</v>
      </c>
      <c r="G69" s="1">
        <f>入力一覧表!E81</f>
        <v>0</v>
      </c>
      <c r="H69" s="1">
        <f>入力一覧表!F81</f>
        <v>0</v>
      </c>
      <c r="I69" s="1">
        <f t="shared" si="3"/>
        <v>0</v>
      </c>
      <c r="J69" s="1">
        <f>入力一覧表!I81</f>
        <v>0</v>
      </c>
      <c r="K69" s="1" t="str">
        <f>入力一覧表!L81</f>
        <v>JPN</v>
      </c>
      <c r="L69" s="2">
        <v>1</v>
      </c>
      <c r="M69" s="2">
        <f>入力一覧表!H81</f>
        <v>0</v>
      </c>
      <c r="N69" s="2" t="str">
        <f>入力一覧表!K81</f>
        <v/>
      </c>
      <c r="P69" s="2" t="s">
        <v>256</v>
      </c>
      <c r="R69" s="2">
        <f>入力一覧表!A81</f>
        <v>0</v>
      </c>
      <c r="S69" s="2">
        <f>入力一覧表!D81</f>
        <v>0</v>
      </c>
      <c r="T69" s="2">
        <v>0</v>
      </c>
      <c r="U69" s="2">
        <v>2</v>
      </c>
      <c r="V69" s="2">
        <f>入力一覧表!G81</f>
        <v>0</v>
      </c>
    </row>
    <row r="70" spans="1:22">
      <c r="A70" s="20" t="str">
        <f>入力一覧表!B82</f>
        <v/>
      </c>
      <c r="B70" s="6">
        <f t="shared" si="2"/>
        <v>10000</v>
      </c>
      <c r="C70" s="6" t="str">
        <f>IF(V70="","",IF(V70=0,"",VLOOKUP(V70,所属!$B$2:$C$53,2,0)))</f>
        <v/>
      </c>
      <c r="D70" s="2"/>
      <c r="F70" s="1">
        <f>入力一覧表!C82</f>
        <v>0</v>
      </c>
      <c r="G70" s="1">
        <f>入力一覧表!E82</f>
        <v>0</v>
      </c>
      <c r="H70" s="1">
        <f>入力一覧表!F82</f>
        <v>0</v>
      </c>
      <c r="I70" s="1">
        <f t="shared" si="3"/>
        <v>0</v>
      </c>
      <c r="J70" s="1">
        <f>入力一覧表!I82</f>
        <v>0</v>
      </c>
      <c r="K70" s="1" t="str">
        <f>入力一覧表!L82</f>
        <v>JPN</v>
      </c>
      <c r="L70" s="2">
        <v>1</v>
      </c>
      <c r="M70" s="2">
        <f>入力一覧表!H82</f>
        <v>0</v>
      </c>
      <c r="N70" s="2" t="str">
        <f>入力一覧表!K82</f>
        <v/>
      </c>
      <c r="P70" s="2" t="s">
        <v>256</v>
      </c>
      <c r="R70" s="2">
        <f>入力一覧表!A82</f>
        <v>0</v>
      </c>
      <c r="S70" s="2">
        <f>入力一覧表!D82</f>
        <v>0</v>
      </c>
      <c r="T70" s="2">
        <v>0</v>
      </c>
      <c r="U70" s="2">
        <v>2</v>
      </c>
      <c r="V70" s="2">
        <f>入力一覧表!G82</f>
        <v>0</v>
      </c>
    </row>
    <row r="71" spans="1:22">
      <c r="A71" s="20" t="str">
        <f>入力一覧表!B83</f>
        <v/>
      </c>
      <c r="B71" s="6">
        <f t="shared" si="2"/>
        <v>10000</v>
      </c>
      <c r="C71" s="6" t="str">
        <f>IF(V71="","",IF(V71=0,"",VLOOKUP(V71,所属!$B$2:$C$53,2,0)))</f>
        <v/>
      </c>
      <c r="D71" s="2"/>
      <c r="F71" s="1">
        <f>入力一覧表!C83</f>
        <v>0</v>
      </c>
      <c r="G71" s="1">
        <f>入力一覧表!E83</f>
        <v>0</v>
      </c>
      <c r="H71" s="1">
        <f>入力一覧表!F83</f>
        <v>0</v>
      </c>
      <c r="I71" s="1">
        <f t="shared" si="3"/>
        <v>0</v>
      </c>
      <c r="J71" s="1">
        <f>入力一覧表!I83</f>
        <v>0</v>
      </c>
      <c r="K71" s="1" t="str">
        <f>入力一覧表!L83</f>
        <v>JPN</v>
      </c>
      <c r="L71" s="2">
        <v>1</v>
      </c>
      <c r="M71" s="2">
        <f>入力一覧表!H83</f>
        <v>0</v>
      </c>
      <c r="N71" s="2" t="str">
        <f>入力一覧表!K83</f>
        <v/>
      </c>
      <c r="P71" s="2" t="s">
        <v>256</v>
      </c>
      <c r="R71" s="2">
        <f>入力一覧表!A83</f>
        <v>0</v>
      </c>
      <c r="S71" s="2">
        <f>入力一覧表!D83</f>
        <v>0</v>
      </c>
      <c r="T71" s="2">
        <v>0</v>
      </c>
      <c r="U71" s="2">
        <v>2</v>
      </c>
      <c r="V71" s="2">
        <f>入力一覧表!G83</f>
        <v>0</v>
      </c>
    </row>
    <row r="72" spans="1:22">
      <c r="A72" s="20" t="str">
        <f>入力一覧表!B84</f>
        <v/>
      </c>
      <c r="B72" s="6">
        <f t="shared" si="2"/>
        <v>10000</v>
      </c>
      <c r="C72" s="6" t="str">
        <f>IF(V72="","",IF(V72=0,"",VLOOKUP(V72,所属!$B$2:$C$53,2,0)))</f>
        <v/>
      </c>
      <c r="D72" s="2"/>
      <c r="F72" s="1">
        <f>入力一覧表!C84</f>
        <v>0</v>
      </c>
      <c r="G72" s="1">
        <f>入力一覧表!E84</f>
        <v>0</v>
      </c>
      <c r="H72" s="1">
        <f>入力一覧表!F84</f>
        <v>0</v>
      </c>
      <c r="I72" s="1">
        <f t="shared" si="3"/>
        <v>0</v>
      </c>
      <c r="J72" s="1">
        <f>入力一覧表!I84</f>
        <v>0</v>
      </c>
      <c r="K72" s="1" t="str">
        <f>入力一覧表!L84</f>
        <v>JPN</v>
      </c>
      <c r="L72" s="2">
        <v>1</v>
      </c>
      <c r="M72" s="2">
        <f>入力一覧表!H84</f>
        <v>0</v>
      </c>
      <c r="N72" s="2" t="str">
        <f>入力一覧表!K84</f>
        <v/>
      </c>
      <c r="P72" s="2" t="s">
        <v>256</v>
      </c>
      <c r="R72" s="2">
        <f>入力一覧表!A84</f>
        <v>0</v>
      </c>
      <c r="S72" s="2">
        <f>入力一覧表!D84</f>
        <v>0</v>
      </c>
      <c r="T72" s="2">
        <v>0</v>
      </c>
      <c r="U72" s="2">
        <v>2</v>
      </c>
      <c r="V72" s="2">
        <f>入力一覧表!G84</f>
        <v>0</v>
      </c>
    </row>
    <row r="73" spans="1:22">
      <c r="A73" s="20" t="str">
        <f>入力一覧表!B85</f>
        <v/>
      </c>
      <c r="B73" s="6">
        <f t="shared" si="2"/>
        <v>10000</v>
      </c>
      <c r="C73" s="6" t="str">
        <f>IF(V73="","",IF(V73=0,"",VLOOKUP(V73,所属!$B$2:$C$53,2,0)))</f>
        <v/>
      </c>
      <c r="D73" s="2"/>
      <c r="F73" s="1">
        <f>入力一覧表!C85</f>
        <v>0</v>
      </c>
      <c r="G73" s="1">
        <f>入力一覧表!E85</f>
        <v>0</v>
      </c>
      <c r="H73" s="1">
        <f>入力一覧表!F85</f>
        <v>0</v>
      </c>
      <c r="I73" s="1">
        <f t="shared" si="3"/>
        <v>0</v>
      </c>
      <c r="J73" s="1">
        <f>入力一覧表!I85</f>
        <v>0</v>
      </c>
      <c r="K73" s="1" t="str">
        <f>入力一覧表!L85</f>
        <v>JPN</v>
      </c>
      <c r="L73" s="2">
        <v>1</v>
      </c>
      <c r="M73" s="2">
        <f>入力一覧表!H85</f>
        <v>0</v>
      </c>
      <c r="N73" s="2" t="str">
        <f>入力一覧表!K85</f>
        <v/>
      </c>
      <c r="P73" s="2" t="s">
        <v>256</v>
      </c>
      <c r="R73" s="2">
        <f>入力一覧表!A85</f>
        <v>0</v>
      </c>
      <c r="S73" s="2">
        <f>入力一覧表!D85</f>
        <v>0</v>
      </c>
      <c r="T73" s="2">
        <v>0</v>
      </c>
      <c r="U73" s="2">
        <v>2</v>
      </c>
      <c r="V73" s="2">
        <f>入力一覧表!G85</f>
        <v>0</v>
      </c>
    </row>
    <row r="74" spans="1:22">
      <c r="A74" s="20" t="str">
        <f>入力一覧表!B86</f>
        <v/>
      </c>
      <c r="B74" s="6">
        <f t="shared" si="2"/>
        <v>10000</v>
      </c>
      <c r="C74" s="6" t="str">
        <f>IF(V74="","",IF(V74=0,"",VLOOKUP(V74,所属!$B$2:$C$53,2,0)))</f>
        <v/>
      </c>
      <c r="D74" s="2"/>
      <c r="F74" s="1">
        <f>入力一覧表!C86</f>
        <v>0</v>
      </c>
      <c r="G74" s="1">
        <f>入力一覧表!E86</f>
        <v>0</v>
      </c>
      <c r="H74" s="1">
        <f>入力一覧表!F86</f>
        <v>0</v>
      </c>
      <c r="I74" s="1">
        <f t="shared" si="3"/>
        <v>0</v>
      </c>
      <c r="J74" s="1">
        <f>入力一覧表!I86</f>
        <v>0</v>
      </c>
      <c r="K74" s="1" t="str">
        <f>入力一覧表!L86</f>
        <v>JPN</v>
      </c>
      <c r="L74" s="2">
        <v>1</v>
      </c>
      <c r="M74" s="2">
        <f>入力一覧表!H86</f>
        <v>0</v>
      </c>
      <c r="N74" s="2" t="str">
        <f>入力一覧表!K86</f>
        <v/>
      </c>
      <c r="P74" s="2" t="s">
        <v>256</v>
      </c>
      <c r="R74" s="2">
        <f>入力一覧表!A86</f>
        <v>0</v>
      </c>
      <c r="S74" s="2">
        <f>入力一覧表!D86</f>
        <v>0</v>
      </c>
      <c r="T74" s="2">
        <v>0</v>
      </c>
      <c r="U74" s="2">
        <v>2</v>
      </c>
      <c r="V74" s="2">
        <f>入力一覧表!G86</f>
        <v>0</v>
      </c>
    </row>
    <row r="75" spans="1:22">
      <c r="A75" s="20" t="str">
        <f>入力一覧表!B87</f>
        <v/>
      </c>
      <c r="B75" s="6">
        <f t="shared" si="2"/>
        <v>10000</v>
      </c>
      <c r="C75" s="6" t="str">
        <f>IF(V75="","",IF(V75=0,"",VLOOKUP(V75,所属!$B$2:$C$53,2,0)))</f>
        <v/>
      </c>
      <c r="D75" s="2"/>
      <c r="F75" s="1">
        <f>入力一覧表!C87</f>
        <v>0</v>
      </c>
      <c r="G75" s="1">
        <f>入力一覧表!E87</f>
        <v>0</v>
      </c>
      <c r="H75" s="1">
        <f>入力一覧表!F87</f>
        <v>0</v>
      </c>
      <c r="I75" s="1">
        <f t="shared" si="3"/>
        <v>0</v>
      </c>
      <c r="J75" s="1">
        <f>入力一覧表!I87</f>
        <v>0</v>
      </c>
      <c r="K75" s="1" t="str">
        <f>入力一覧表!L87</f>
        <v>JPN</v>
      </c>
      <c r="L75" s="2">
        <v>1</v>
      </c>
      <c r="M75" s="2">
        <f>入力一覧表!H87</f>
        <v>0</v>
      </c>
      <c r="N75" s="2" t="str">
        <f>入力一覧表!K87</f>
        <v/>
      </c>
      <c r="P75" s="2" t="s">
        <v>256</v>
      </c>
      <c r="R75" s="2">
        <f>入力一覧表!A87</f>
        <v>0</v>
      </c>
      <c r="S75" s="2">
        <f>入力一覧表!D87</f>
        <v>0</v>
      </c>
      <c r="T75" s="2">
        <v>0</v>
      </c>
      <c r="U75" s="2">
        <v>2</v>
      </c>
      <c r="V75" s="2">
        <f>入力一覧表!G87</f>
        <v>0</v>
      </c>
    </row>
    <row r="76" spans="1:22">
      <c r="A76" s="20" t="str">
        <f>入力一覧表!B88</f>
        <v/>
      </c>
      <c r="B76" s="6">
        <f t="shared" si="2"/>
        <v>10000</v>
      </c>
      <c r="C76" s="6" t="str">
        <f>IF(V76="","",IF(V76=0,"",VLOOKUP(V76,所属!$B$2:$C$53,2,0)))</f>
        <v/>
      </c>
      <c r="D76" s="2"/>
      <c r="F76" s="1">
        <f>入力一覧表!C88</f>
        <v>0</v>
      </c>
      <c r="G76" s="1">
        <f>入力一覧表!E88</f>
        <v>0</v>
      </c>
      <c r="H76" s="1">
        <f>入力一覧表!F88</f>
        <v>0</v>
      </c>
      <c r="I76" s="1">
        <f t="shared" si="3"/>
        <v>0</v>
      </c>
      <c r="J76" s="1">
        <f>入力一覧表!I88</f>
        <v>0</v>
      </c>
      <c r="K76" s="1" t="str">
        <f>入力一覧表!L88</f>
        <v>JPN</v>
      </c>
      <c r="L76" s="2">
        <v>1</v>
      </c>
      <c r="M76" s="2">
        <f>入力一覧表!H88</f>
        <v>0</v>
      </c>
      <c r="N76" s="2" t="str">
        <f>入力一覧表!K88</f>
        <v/>
      </c>
      <c r="P76" s="2" t="s">
        <v>256</v>
      </c>
      <c r="R76" s="2">
        <f>入力一覧表!A88</f>
        <v>0</v>
      </c>
      <c r="S76" s="2">
        <f>入力一覧表!D88</f>
        <v>0</v>
      </c>
      <c r="T76" s="2">
        <v>0</v>
      </c>
      <c r="U76" s="2">
        <v>2</v>
      </c>
      <c r="V76" s="2">
        <f>入力一覧表!G88</f>
        <v>0</v>
      </c>
    </row>
    <row r="77" spans="1:22">
      <c r="A77" s="20" t="str">
        <f>入力一覧表!B89</f>
        <v/>
      </c>
      <c r="B77" s="6">
        <f t="shared" si="2"/>
        <v>10000</v>
      </c>
      <c r="C77" s="6" t="str">
        <f>IF(V77="","",IF(V77=0,"",VLOOKUP(V77,所属!$B$2:$C$53,2,0)))</f>
        <v/>
      </c>
      <c r="D77" s="2"/>
      <c r="F77" s="1">
        <f>入力一覧表!C89</f>
        <v>0</v>
      </c>
      <c r="G77" s="1">
        <f>入力一覧表!E89</f>
        <v>0</v>
      </c>
      <c r="H77" s="1">
        <f>入力一覧表!F89</f>
        <v>0</v>
      </c>
      <c r="I77" s="1">
        <f t="shared" si="3"/>
        <v>0</v>
      </c>
      <c r="J77" s="1">
        <f>入力一覧表!I89</f>
        <v>0</v>
      </c>
      <c r="K77" s="1" t="str">
        <f>入力一覧表!L89</f>
        <v>JPN</v>
      </c>
      <c r="L77" s="2">
        <v>1</v>
      </c>
      <c r="M77" s="2">
        <f>入力一覧表!H89</f>
        <v>0</v>
      </c>
      <c r="N77" s="2" t="str">
        <f>入力一覧表!K89</f>
        <v/>
      </c>
      <c r="P77" s="2" t="s">
        <v>256</v>
      </c>
      <c r="R77" s="2">
        <f>入力一覧表!A89</f>
        <v>0</v>
      </c>
      <c r="S77" s="2">
        <f>入力一覧表!D89</f>
        <v>0</v>
      </c>
      <c r="T77" s="2">
        <v>0</v>
      </c>
      <c r="U77" s="2">
        <v>2</v>
      </c>
      <c r="V77" s="2">
        <f>入力一覧表!G89</f>
        <v>0</v>
      </c>
    </row>
    <row r="78" spans="1:22">
      <c r="A78" s="20" t="str">
        <f>入力一覧表!B90</f>
        <v/>
      </c>
      <c r="B78" s="6">
        <f t="shared" si="2"/>
        <v>10000</v>
      </c>
      <c r="C78" s="6" t="str">
        <f>IF(V78="","",IF(V78=0,"",VLOOKUP(V78,所属!$B$2:$C$53,2,0)))</f>
        <v/>
      </c>
      <c r="D78" s="2"/>
      <c r="F78" s="1">
        <f>入力一覧表!C90</f>
        <v>0</v>
      </c>
      <c r="G78" s="1">
        <f>入力一覧表!E90</f>
        <v>0</v>
      </c>
      <c r="H78" s="1">
        <f>入力一覧表!F90</f>
        <v>0</v>
      </c>
      <c r="I78" s="1">
        <f t="shared" si="3"/>
        <v>0</v>
      </c>
      <c r="J78" s="1">
        <f>入力一覧表!I90</f>
        <v>0</v>
      </c>
      <c r="K78" s="1" t="str">
        <f>入力一覧表!L90</f>
        <v>JPN</v>
      </c>
      <c r="L78" s="2">
        <v>1</v>
      </c>
      <c r="M78" s="2">
        <f>入力一覧表!H90</f>
        <v>0</v>
      </c>
      <c r="N78" s="2" t="str">
        <f>入力一覧表!K90</f>
        <v/>
      </c>
      <c r="P78" s="2" t="s">
        <v>256</v>
      </c>
      <c r="R78" s="2">
        <f>入力一覧表!A90</f>
        <v>0</v>
      </c>
      <c r="S78" s="2">
        <f>入力一覧表!D90</f>
        <v>0</v>
      </c>
      <c r="T78" s="2">
        <v>0</v>
      </c>
      <c r="U78" s="2">
        <v>2</v>
      </c>
      <c r="V78" s="2">
        <f>入力一覧表!G90</f>
        <v>0</v>
      </c>
    </row>
    <row r="79" spans="1:22">
      <c r="A79" s="20" t="str">
        <f>入力一覧表!B91</f>
        <v/>
      </c>
      <c r="B79" s="6">
        <f t="shared" si="2"/>
        <v>10000</v>
      </c>
      <c r="C79" s="6" t="str">
        <f>IF(V79="","",IF(V79=0,"",VLOOKUP(V79,所属!$B$2:$C$53,2,0)))</f>
        <v/>
      </c>
      <c r="D79" s="2"/>
      <c r="F79" s="1">
        <f>入力一覧表!C91</f>
        <v>0</v>
      </c>
      <c r="G79" s="1">
        <f>入力一覧表!E91</f>
        <v>0</v>
      </c>
      <c r="H79" s="1">
        <f>入力一覧表!F91</f>
        <v>0</v>
      </c>
      <c r="I79" s="1">
        <f t="shared" si="3"/>
        <v>0</v>
      </c>
      <c r="J79" s="1">
        <f>入力一覧表!I91</f>
        <v>0</v>
      </c>
      <c r="K79" s="1" t="str">
        <f>入力一覧表!L91</f>
        <v>JPN</v>
      </c>
      <c r="L79" s="2">
        <v>1</v>
      </c>
      <c r="M79" s="2">
        <f>入力一覧表!H91</f>
        <v>0</v>
      </c>
      <c r="N79" s="2" t="str">
        <f>入力一覧表!K91</f>
        <v/>
      </c>
      <c r="P79" s="2" t="s">
        <v>256</v>
      </c>
      <c r="R79" s="2">
        <f>入力一覧表!A91</f>
        <v>0</v>
      </c>
      <c r="S79" s="2">
        <f>入力一覧表!D91</f>
        <v>0</v>
      </c>
      <c r="T79" s="2">
        <v>0</v>
      </c>
      <c r="U79" s="2">
        <v>2</v>
      </c>
      <c r="V79" s="2">
        <f>入力一覧表!G91</f>
        <v>0</v>
      </c>
    </row>
    <row r="80" spans="1:22">
      <c r="A80" s="20" t="str">
        <f>入力一覧表!B92</f>
        <v/>
      </c>
      <c r="B80" s="6">
        <f t="shared" si="2"/>
        <v>10000</v>
      </c>
      <c r="C80" s="6" t="str">
        <f>IF(V80="","",IF(V80=0,"",VLOOKUP(V80,所属!$B$2:$C$53,2,0)))</f>
        <v/>
      </c>
      <c r="D80" s="2"/>
      <c r="F80" s="1">
        <f>入力一覧表!C92</f>
        <v>0</v>
      </c>
      <c r="G80" s="1">
        <f>入力一覧表!E92</f>
        <v>0</v>
      </c>
      <c r="H80" s="1">
        <f>入力一覧表!F92</f>
        <v>0</v>
      </c>
      <c r="I80" s="1">
        <f t="shared" si="3"/>
        <v>0</v>
      </c>
      <c r="J80" s="1">
        <f>入力一覧表!I92</f>
        <v>0</v>
      </c>
      <c r="K80" s="1" t="str">
        <f>入力一覧表!L92</f>
        <v>JPN</v>
      </c>
      <c r="L80" s="2">
        <v>1</v>
      </c>
      <c r="M80" s="2">
        <f>入力一覧表!H92</f>
        <v>0</v>
      </c>
      <c r="N80" s="2" t="str">
        <f>入力一覧表!K92</f>
        <v/>
      </c>
      <c r="P80" s="2" t="s">
        <v>256</v>
      </c>
      <c r="R80" s="2">
        <f>入力一覧表!A92</f>
        <v>0</v>
      </c>
      <c r="S80" s="2">
        <f>入力一覧表!D92</f>
        <v>0</v>
      </c>
      <c r="T80" s="2">
        <v>0</v>
      </c>
      <c r="U80" s="2">
        <v>2</v>
      </c>
      <c r="V80" s="2">
        <f>入力一覧表!G92</f>
        <v>0</v>
      </c>
    </row>
    <row r="81" spans="1:22">
      <c r="A81" s="20" t="str">
        <f>入力一覧表!B93</f>
        <v/>
      </c>
      <c r="B81" s="6">
        <f t="shared" si="2"/>
        <v>10000</v>
      </c>
      <c r="C81" s="6" t="str">
        <f>IF(V81="","",IF(V81=0,"",VLOOKUP(V81,所属!$B$2:$C$53,2,0)))</f>
        <v/>
      </c>
      <c r="D81" s="2"/>
      <c r="F81" s="1">
        <f>入力一覧表!C93</f>
        <v>0</v>
      </c>
      <c r="G81" s="1">
        <f>入力一覧表!E93</f>
        <v>0</v>
      </c>
      <c r="H81" s="1">
        <f>入力一覧表!F93</f>
        <v>0</v>
      </c>
      <c r="I81" s="1">
        <f t="shared" si="3"/>
        <v>0</v>
      </c>
      <c r="J81" s="1">
        <f>入力一覧表!I93</f>
        <v>0</v>
      </c>
      <c r="K81" s="1" t="str">
        <f>入力一覧表!L93</f>
        <v>JPN</v>
      </c>
      <c r="L81" s="2">
        <v>1</v>
      </c>
      <c r="M81" s="2">
        <f>入力一覧表!H93</f>
        <v>0</v>
      </c>
      <c r="N81" s="2" t="str">
        <f>入力一覧表!K93</f>
        <v/>
      </c>
      <c r="P81" s="2" t="s">
        <v>256</v>
      </c>
      <c r="R81" s="2">
        <f>入力一覧表!A93</f>
        <v>0</v>
      </c>
      <c r="S81" s="2">
        <f>入力一覧表!D93</f>
        <v>0</v>
      </c>
      <c r="T81" s="2">
        <v>0</v>
      </c>
      <c r="U81" s="2">
        <v>2</v>
      </c>
      <c r="V81" s="2">
        <f>入力一覧表!G93</f>
        <v>0</v>
      </c>
    </row>
    <row r="82" spans="1:22">
      <c r="A82" s="20" t="str">
        <f>入力一覧表!B94</f>
        <v/>
      </c>
      <c r="B82" s="6">
        <f t="shared" si="2"/>
        <v>10000</v>
      </c>
      <c r="C82" s="6" t="str">
        <f>IF(V82="","",IF(V82=0,"",VLOOKUP(V82,所属!$B$2:$C$53,2,0)))</f>
        <v/>
      </c>
      <c r="D82" s="2"/>
      <c r="F82" s="1">
        <f>入力一覧表!C94</f>
        <v>0</v>
      </c>
      <c r="G82" s="1">
        <f>入力一覧表!E94</f>
        <v>0</v>
      </c>
      <c r="H82" s="1">
        <f>入力一覧表!F94</f>
        <v>0</v>
      </c>
      <c r="I82" s="1">
        <f t="shared" si="3"/>
        <v>0</v>
      </c>
      <c r="J82" s="1">
        <f>入力一覧表!I94</f>
        <v>0</v>
      </c>
      <c r="K82" s="1" t="str">
        <f>入力一覧表!L94</f>
        <v>JPN</v>
      </c>
      <c r="L82" s="2">
        <v>1</v>
      </c>
      <c r="M82" s="2">
        <f>入力一覧表!H94</f>
        <v>0</v>
      </c>
      <c r="N82" s="2" t="str">
        <f>入力一覧表!K94</f>
        <v/>
      </c>
      <c r="P82" s="2" t="s">
        <v>256</v>
      </c>
      <c r="R82" s="2">
        <f>入力一覧表!A94</f>
        <v>0</v>
      </c>
      <c r="S82" s="2">
        <f>入力一覧表!D94</f>
        <v>0</v>
      </c>
      <c r="T82" s="2">
        <v>0</v>
      </c>
      <c r="U82" s="2">
        <v>2</v>
      </c>
      <c r="V82" s="2">
        <f>入力一覧表!G94</f>
        <v>0</v>
      </c>
    </row>
    <row r="83" spans="1:22">
      <c r="A83" s="20" t="str">
        <f>入力一覧表!B95</f>
        <v/>
      </c>
      <c r="B83" s="6">
        <f t="shared" si="2"/>
        <v>10000</v>
      </c>
      <c r="C83" s="6" t="str">
        <f>IF(V83="","",IF(V83=0,"",VLOOKUP(V83,所属!$B$2:$C$53,2,0)))</f>
        <v/>
      </c>
      <c r="D83" s="2"/>
      <c r="F83" s="1">
        <f>入力一覧表!C95</f>
        <v>0</v>
      </c>
      <c r="G83" s="1">
        <f>入力一覧表!E95</f>
        <v>0</v>
      </c>
      <c r="H83" s="1">
        <f>入力一覧表!F95</f>
        <v>0</v>
      </c>
      <c r="I83" s="1">
        <f t="shared" si="3"/>
        <v>0</v>
      </c>
      <c r="J83" s="1">
        <f>入力一覧表!I95</f>
        <v>0</v>
      </c>
      <c r="K83" s="1" t="str">
        <f>入力一覧表!L95</f>
        <v>JPN</v>
      </c>
      <c r="L83" s="2">
        <v>1</v>
      </c>
      <c r="M83" s="2">
        <f>入力一覧表!H95</f>
        <v>0</v>
      </c>
      <c r="N83" s="2" t="str">
        <f>入力一覧表!K95</f>
        <v/>
      </c>
      <c r="P83" s="2" t="s">
        <v>256</v>
      </c>
      <c r="R83" s="2">
        <f>入力一覧表!A95</f>
        <v>0</v>
      </c>
      <c r="S83" s="2">
        <f>入力一覧表!D95</f>
        <v>0</v>
      </c>
      <c r="T83" s="2">
        <v>0</v>
      </c>
      <c r="U83" s="2">
        <v>2</v>
      </c>
      <c r="V83" s="2">
        <f>入力一覧表!G95</f>
        <v>0</v>
      </c>
    </row>
    <row r="84" spans="1:22">
      <c r="A84" s="20" t="str">
        <f>入力一覧表!B96</f>
        <v/>
      </c>
      <c r="B84" s="6">
        <f t="shared" si="2"/>
        <v>10000</v>
      </c>
      <c r="C84" s="6" t="str">
        <f>IF(V84="","",IF(V84=0,"",VLOOKUP(V84,所属!$B$2:$C$53,2,0)))</f>
        <v/>
      </c>
      <c r="D84" s="2"/>
      <c r="F84" s="1">
        <f>入力一覧表!C96</f>
        <v>0</v>
      </c>
      <c r="G84" s="1">
        <f>入力一覧表!E96</f>
        <v>0</v>
      </c>
      <c r="H84" s="1">
        <f>入力一覧表!F96</f>
        <v>0</v>
      </c>
      <c r="I84" s="1">
        <f t="shared" si="3"/>
        <v>0</v>
      </c>
      <c r="J84" s="1">
        <f>入力一覧表!I96</f>
        <v>0</v>
      </c>
      <c r="K84" s="1" t="str">
        <f>入力一覧表!L96</f>
        <v>JPN</v>
      </c>
      <c r="L84" s="2">
        <v>1</v>
      </c>
      <c r="M84" s="2">
        <f>入力一覧表!H96</f>
        <v>0</v>
      </c>
      <c r="N84" s="2" t="str">
        <f>入力一覧表!K96</f>
        <v/>
      </c>
      <c r="P84" s="2" t="s">
        <v>256</v>
      </c>
      <c r="R84" s="2">
        <f>入力一覧表!A96</f>
        <v>0</v>
      </c>
      <c r="S84" s="2">
        <f>入力一覧表!D96</f>
        <v>0</v>
      </c>
      <c r="T84" s="2">
        <v>0</v>
      </c>
      <c r="U84" s="2">
        <v>2</v>
      </c>
      <c r="V84" s="2">
        <f>入力一覧表!G96</f>
        <v>0</v>
      </c>
    </row>
    <row r="85" spans="1:22">
      <c r="A85" s="20" t="str">
        <f>入力一覧表!B97</f>
        <v/>
      </c>
      <c r="B85" s="6">
        <f t="shared" si="2"/>
        <v>10000</v>
      </c>
      <c r="C85" s="6" t="str">
        <f>IF(V85="","",IF(V85=0,"",VLOOKUP(V85,所属!$B$2:$C$53,2,0)))</f>
        <v/>
      </c>
      <c r="D85" s="2"/>
      <c r="F85" s="1">
        <f>入力一覧表!C97</f>
        <v>0</v>
      </c>
      <c r="G85" s="1">
        <f>入力一覧表!E97</f>
        <v>0</v>
      </c>
      <c r="H85" s="1">
        <f>入力一覧表!F97</f>
        <v>0</v>
      </c>
      <c r="I85" s="1">
        <f t="shared" si="3"/>
        <v>0</v>
      </c>
      <c r="J85" s="1">
        <f>入力一覧表!I97</f>
        <v>0</v>
      </c>
      <c r="K85" s="1" t="str">
        <f>入力一覧表!L97</f>
        <v>JPN</v>
      </c>
      <c r="L85" s="2">
        <v>1</v>
      </c>
      <c r="M85" s="2">
        <f>入力一覧表!H97</f>
        <v>0</v>
      </c>
      <c r="N85" s="2" t="str">
        <f>入力一覧表!K97</f>
        <v/>
      </c>
      <c r="P85" s="2" t="s">
        <v>256</v>
      </c>
      <c r="R85" s="2">
        <f>入力一覧表!A97</f>
        <v>0</v>
      </c>
      <c r="S85" s="2">
        <f>入力一覧表!D97</f>
        <v>0</v>
      </c>
      <c r="T85" s="2">
        <v>0</v>
      </c>
      <c r="U85" s="2">
        <v>2</v>
      </c>
      <c r="V85" s="2">
        <f>入力一覧表!G97</f>
        <v>0</v>
      </c>
    </row>
    <row r="86" spans="1:22">
      <c r="A86" s="20" t="str">
        <f>入力一覧表!B98</f>
        <v/>
      </c>
      <c r="B86" s="6">
        <f t="shared" si="2"/>
        <v>10000</v>
      </c>
      <c r="C86" s="6" t="str">
        <f>IF(V86="","",IF(V86=0,"",VLOOKUP(V86,所属!$B$2:$C$53,2,0)))</f>
        <v/>
      </c>
      <c r="D86" s="2"/>
      <c r="F86" s="1">
        <f>入力一覧表!C98</f>
        <v>0</v>
      </c>
      <c r="G86" s="1">
        <f>入力一覧表!E98</f>
        <v>0</v>
      </c>
      <c r="H86" s="1">
        <f>入力一覧表!F98</f>
        <v>0</v>
      </c>
      <c r="I86" s="1">
        <f t="shared" si="3"/>
        <v>0</v>
      </c>
      <c r="J86" s="1">
        <f>入力一覧表!I98</f>
        <v>0</v>
      </c>
      <c r="K86" s="1" t="str">
        <f>入力一覧表!L98</f>
        <v>JPN</v>
      </c>
      <c r="L86" s="2">
        <v>1</v>
      </c>
      <c r="M86" s="2">
        <f>入力一覧表!H98</f>
        <v>0</v>
      </c>
      <c r="N86" s="2" t="str">
        <f>入力一覧表!K98</f>
        <v/>
      </c>
      <c r="P86" s="2" t="s">
        <v>256</v>
      </c>
      <c r="R86" s="2">
        <f>入力一覧表!A98</f>
        <v>0</v>
      </c>
      <c r="S86" s="2">
        <f>入力一覧表!D98</f>
        <v>0</v>
      </c>
      <c r="T86" s="2">
        <v>0</v>
      </c>
      <c r="U86" s="2">
        <v>2</v>
      </c>
      <c r="V86" s="2">
        <f>入力一覧表!G98</f>
        <v>0</v>
      </c>
    </row>
    <row r="87" spans="1:22">
      <c r="A87" s="20" t="str">
        <f>入力一覧表!B99</f>
        <v/>
      </c>
      <c r="B87" s="6">
        <f t="shared" si="2"/>
        <v>10000</v>
      </c>
      <c r="C87" s="6" t="str">
        <f>IF(V87="","",IF(V87=0,"",VLOOKUP(V87,所属!$B$2:$C$53,2,0)))</f>
        <v/>
      </c>
      <c r="D87" s="2"/>
      <c r="F87" s="1">
        <f>入力一覧表!C99</f>
        <v>0</v>
      </c>
      <c r="G87" s="1">
        <f>入力一覧表!E99</f>
        <v>0</v>
      </c>
      <c r="H87" s="1">
        <f>入力一覧表!F99</f>
        <v>0</v>
      </c>
      <c r="I87" s="1">
        <f t="shared" si="3"/>
        <v>0</v>
      </c>
      <c r="J87" s="1">
        <f>入力一覧表!I99</f>
        <v>0</v>
      </c>
      <c r="K87" s="1" t="str">
        <f>入力一覧表!L99</f>
        <v>JPN</v>
      </c>
      <c r="L87" s="2">
        <v>1</v>
      </c>
      <c r="M87" s="2">
        <f>入力一覧表!H99</f>
        <v>0</v>
      </c>
      <c r="N87" s="2" t="str">
        <f>入力一覧表!K99</f>
        <v/>
      </c>
      <c r="P87" s="2" t="s">
        <v>256</v>
      </c>
      <c r="R87" s="2">
        <f>入力一覧表!A99</f>
        <v>0</v>
      </c>
      <c r="S87" s="2">
        <f>入力一覧表!D99</f>
        <v>0</v>
      </c>
      <c r="T87" s="2">
        <v>0</v>
      </c>
      <c r="U87" s="2">
        <v>2</v>
      </c>
      <c r="V87" s="2">
        <f>入力一覧表!G99</f>
        <v>0</v>
      </c>
    </row>
    <row r="88" spans="1:22">
      <c r="A88" s="20" t="str">
        <f>入力一覧表!B100</f>
        <v/>
      </c>
      <c r="B88" s="6">
        <f t="shared" si="2"/>
        <v>10000</v>
      </c>
      <c r="C88" s="6" t="str">
        <f>IF(V88="","",IF(V88=0,"",VLOOKUP(V88,所属!$B$2:$C$53,2,0)))</f>
        <v/>
      </c>
      <c r="D88" s="2"/>
      <c r="F88" s="1">
        <f>入力一覧表!C100</f>
        <v>0</v>
      </c>
      <c r="G88" s="1">
        <f>入力一覧表!E100</f>
        <v>0</v>
      </c>
      <c r="H88" s="1">
        <f>入力一覧表!F100</f>
        <v>0</v>
      </c>
      <c r="I88" s="1">
        <f t="shared" si="3"/>
        <v>0</v>
      </c>
      <c r="J88" s="1">
        <f>入力一覧表!I100</f>
        <v>0</v>
      </c>
      <c r="K88" s="1" t="str">
        <f>入力一覧表!L100</f>
        <v>JPN</v>
      </c>
      <c r="L88" s="2">
        <v>1</v>
      </c>
      <c r="M88" s="2">
        <f>入力一覧表!H100</f>
        <v>0</v>
      </c>
      <c r="N88" s="2" t="str">
        <f>入力一覧表!K100</f>
        <v/>
      </c>
      <c r="P88" s="2" t="s">
        <v>256</v>
      </c>
      <c r="R88" s="2">
        <f>入力一覧表!A100</f>
        <v>0</v>
      </c>
      <c r="S88" s="2">
        <f>入力一覧表!D100</f>
        <v>0</v>
      </c>
      <c r="T88" s="2">
        <v>0</v>
      </c>
      <c r="U88" s="2">
        <v>2</v>
      </c>
      <c r="V88" s="2">
        <f>入力一覧表!G100</f>
        <v>0</v>
      </c>
    </row>
    <row r="89" spans="1:22">
      <c r="A89" s="20" t="str">
        <f>入力一覧表!B101</f>
        <v/>
      </c>
      <c r="B89" s="6">
        <f t="shared" si="2"/>
        <v>10000</v>
      </c>
      <c r="C89" s="6" t="str">
        <f>IF(V89="","",IF(V89=0,"",VLOOKUP(V89,所属!$B$2:$C$53,2,0)))</f>
        <v/>
      </c>
      <c r="D89" s="2"/>
      <c r="F89" s="1">
        <f>入力一覧表!C101</f>
        <v>0</v>
      </c>
      <c r="G89" s="1">
        <f>入力一覧表!E101</f>
        <v>0</v>
      </c>
      <c r="H89" s="1">
        <f>入力一覧表!F101</f>
        <v>0</v>
      </c>
      <c r="I89" s="1">
        <f t="shared" si="3"/>
        <v>0</v>
      </c>
      <c r="J89" s="1">
        <f>入力一覧表!I101</f>
        <v>0</v>
      </c>
      <c r="K89" s="1" t="str">
        <f>入力一覧表!L101</f>
        <v>JPN</v>
      </c>
      <c r="L89" s="2">
        <v>1</v>
      </c>
      <c r="M89" s="2">
        <f>入力一覧表!H101</f>
        <v>0</v>
      </c>
      <c r="N89" s="2" t="str">
        <f>入力一覧表!K101</f>
        <v/>
      </c>
      <c r="P89" s="2" t="s">
        <v>256</v>
      </c>
      <c r="R89" s="2">
        <f>入力一覧表!A101</f>
        <v>0</v>
      </c>
      <c r="S89" s="2">
        <f>入力一覧表!D101</f>
        <v>0</v>
      </c>
      <c r="T89" s="2">
        <v>0</v>
      </c>
      <c r="U89" s="2">
        <v>2</v>
      </c>
      <c r="V89" s="2">
        <f>入力一覧表!G101</f>
        <v>0</v>
      </c>
    </row>
    <row r="90" spans="1:22">
      <c r="A90" s="20" t="str">
        <f>入力一覧表!B102</f>
        <v/>
      </c>
      <c r="B90" s="6">
        <f t="shared" si="2"/>
        <v>10000</v>
      </c>
      <c r="C90" s="6" t="str">
        <f>IF(V90="","",IF(V90=0,"",VLOOKUP(V90,所属!$B$2:$C$53,2,0)))</f>
        <v/>
      </c>
      <c r="D90" s="2"/>
      <c r="F90" s="1">
        <f>入力一覧表!C102</f>
        <v>0</v>
      </c>
      <c r="G90" s="1">
        <f>入力一覧表!E102</f>
        <v>0</v>
      </c>
      <c r="H90" s="1">
        <f>入力一覧表!F102</f>
        <v>0</v>
      </c>
      <c r="I90" s="1">
        <f t="shared" si="3"/>
        <v>0</v>
      </c>
      <c r="J90" s="1">
        <f>入力一覧表!I102</f>
        <v>0</v>
      </c>
      <c r="K90" s="1" t="str">
        <f>入力一覧表!L102</f>
        <v>JPN</v>
      </c>
      <c r="L90" s="2">
        <v>1</v>
      </c>
      <c r="M90" s="2">
        <f>入力一覧表!H102</f>
        <v>0</v>
      </c>
      <c r="N90" s="2" t="str">
        <f>入力一覧表!K102</f>
        <v/>
      </c>
      <c r="P90" s="2" t="s">
        <v>256</v>
      </c>
      <c r="R90" s="2">
        <f>入力一覧表!A102</f>
        <v>0</v>
      </c>
      <c r="S90" s="2">
        <f>入力一覧表!D102</f>
        <v>0</v>
      </c>
      <c r="T90" s="2">
        <v>0</v>
      </c>
      <c r="U90" s="2">
        <v>2</v>
      </c>
      <c r="V90" s="2">
        <f>入力一覧表!G102</f>
        <v>0</v>
      </c>
    </row>
    <row r="91" spans="1:22">
      <c r="A91" s="20" t="str">
        <f>入力一覧表!B103</f>
        <v/>
      </c>
      <c r="B91" s="6">
        <f t="shared" si="2"/>
        <v>10000</v>
      </c>
      <c r="C91" s="6" t="str">
        <f>IF(V91="","",IF(V91=0,"",VLOOKUP(V91,所属!$B$2:$C$53,2,0)))</f>
        <v/>
      </c>
      <c r="D91" s="2"/>
      <c r="F91" s="1">
        <f>入力一覧表!C103</f>
        <v>0</v>
      </c>
      <c r="G91" s="1">
        <f>入力一覧表!E103</f>
        <v>0</v>
      </c>
      <c r="H91" s="1">
        <f>入力一覧表!F103</f>
        <v>0</v>
      </c>
      <c r="I91" s="1">
        <f t="shared" si="3"/>
        <v>0</v>
      </c>
      <c r="J91" s="1">
        <f>入力一覧表!I103</f>
        <v>0</v>
      </c>
      <c r="K91" s="1" t="str">
        <f>入力一覧表!L103</f>
        <v>JPN</v>
      </c>
      <c r="L91" s="2">
        <v>1</v>
      </c>
      <c r="M91" s="2">
        <f>入力一覧表!H103</f>
        <v>0</v>
      </c>
      <c r="N91" s="2" t="str">
        <f>入力一覧表!K103</f>
        <v/>
      </c>
      <c r="P91" s="2" t="s">
        <v>256</v>
      </c>
      <c r="R91" s="2">
        <f>入力一覧表!A103</f>
        <v>0</v>
      </c>
      <c r="S91" s="2">
        <f>入力一覧表!D103</f>
        <v>0</v>
      </c>
      <c r="T91" s="2">
        <v>0</v>
      </c>
      <c r="U91" s="2">
        <v>2</v>
      </c>
      <c r="V91" s="2">
        <f>入力一覧表!G103</f>
        <v>0</v>
      </c>
    </row>
    <row r="92" spans="1:22" s="42" customFormat="1">
      <c r="A92" s="40" t="s">
        <v>38</v>
      </c>
      <c r="B92" s="41"/>
      <c r="C92" s="41"/>
      <c r="D92" s="14"/>
      <c r="E92" s="14"/>
      <c r="F92" s="44"/>
      <c r="G92" s="44"/>
      <c r="H92" s="44"/>
      <c r="I92" s="44"/>
      <c r="J92" s="44"/>
      <c r="K92" s="44"/>
      <c r="L92" s="14"/>
      <c r="M92" s="14"/>
      <c r="N92" s="14"/>
      <c r="O92" s="14"/>
      <c r="P92" s="14"/>
      <c r="Q92" s="14"/>
      <c r="R92" s="14"/>
      <c r="S92" s="14"/>
      <c r="T92" s="14"/>
      <c r="U92" s="14"/>
      <c r="V92" s="14"/>
    </row>
    <row r="93" spans="1:22">
      <c r="A93" s="20" t="str">
        <f>入力一覧表!N15</f>
        <v/>
      </c>
      <c r="B93" s="6">
        <f>20000+F93</f>
        <v>20000</v>
      </c>
      <c r="C93" s="6" t="str">
        <f>IF(V93="","",IF(V93=0,"",VLOOKUP(V93,所属!$B$2:$C$53,2,0)))</f>
        <v/>
      </c>
      <c r="D93" s="2"/>
      <c r="F93" s="2">
        <f>入力一覧表!O15</f>
        <v>0</v>
      </c>
      <c r="G93" s="1" t="str">
        <f>入力一覧表!Q15</f>
        <v xml:space="preserve"> </v>
      </c>
      <c r="H93" s="1" t="str">
        <f>入力一覧表!R15</f>
        <v xml:space="preserve"> </v>
      </c>
      <c r="I93" s="1" t="str">
        <f>G93</f>
        <v xml:space="preserve"> </v>
      </c>
      <c r="J93" s="1" t="str">
        <f>入力一覧表!U15</f>
        <v xml:space="preserve"> </v>
      </c>
      <c r="K93" s="1" t="str">
        <f>入力一覧表!X15</f>
        <v>JPN</v>
      </c>
      <c r="L93" s="2">
        <v>2</v>
      </c>
      <c r="M93" s="2" t="str">
        <f>入力一覧表!T15</f>
        <v/>
      </c>
      <c r="N93" s="2" t="str">
        <f>入力一覧表!W15</f>
        <v/>
      </c>
      <c r="P93" s="2" t="s">
        <v>256</v>
      </c>
      <c r="R93" s="2">
        <f>入力一覧表!M15</f>
        <v>0</v>
      </c>
      <c r="S93" s="2">
        <f>入力一覧表!P15</f>
        <v>0</v>
      </c>
      <c r="T93" s="2">
        <v>0</v>
      </c>
      <c r="U93" s="2">
        <v>2</v>
      </c>
      <c r="V93" s="1" t="str">
        <f>入力一覧表!S15</f>
        <v/>
      </c>
    </row>
    <row r="94" spans="1:22">
      <c r="A94" s="20" t="str">
        <f>入力一覧表!N16</f>
        <v/>
      </c>
      <c r="B94" s="6">
        <f t="shared" ref="B94:B157" si="4">20000+F94</f>
        <v>20000</v>
      </c>
      <c r="C94" s="6" t="str">
        <f>IF(V94="","",IF(V94=0,"",VLOOKUP(V94,所属!$B$2:$C$53,2,0)))</f>
        <v/>
      </c>
      <c r="D94" s="2"/>
      <c r="F94" s="2">
        <f>入力一覧表!O16</f>
        <v>0</v>
      </c>
      <c r="G94" s="1" t="str">
        <f>入力一覧表!Q16</f>
        <v xml:space="preserve"> </v>
      </c>
      <c r="H94" s="1" t="str">
        <f>入力一覧表!R16</f>
        <v xml:space="preserve"> </v>
      </c>
      <c r="I94" s="1" t="str">
        <f t="shared" ref="I94:I157" si="5">G94</f>
        <v xml:space="preserve"> </v>
      </c>
      <c r="J94" s="1" t="str">
        <f>入力一覧表!U16</f>
        <v xml:space="preserve"> </v>
      </c>
      <c r="K94" s="1" t="str">
        <f>入力一覧表!X16</f>
        <v>JPN</v>
      </c>
      <c r="L94" s="2">
        <v>2</v>
      </c>
      <c r="M94" s="2" t="str">
        <f>入力一覧表!T16</f>
        <v/>
      </c>
      <c r="N94" s="2" t="str">
        <f>入力一覧表!W16</f>
        <v/>
      </c>
      <c r="P94" s="2" t="s">
        <v>256</v>
      </c>
      <c r="R94" s="2">
        <f>入力一覧表!M16</f>
        <v>0</v>
      </c>
      <c r="S94" s="2">
        <f>入力一覧表!P16</f>
        <v>0</v>
      </c>
      <c r="T94" s="2">
        <v>0</v>
      </c>
      <c r="U94" s="2">
        <v>2</v>
      </c>
      <c r="V94" s="2" t="str">
        <f>入力一覧表!S16</f>
        <v/>
      </c>
    </row>
    <row r="95" spans="1:22">
      <c r="A95" s="20" t="str">
        <f>入力一覧表!N17</f>
        <v/>
      </c>
      <c r="B95" s="6">
        <f t="shared" si="4"/>
        <v>20000</v>
      </c>
      <c r="C95" s="6" t="str">
        <f>IF(V95="","",IF(V95=0,"",VLOOKUP(V95,所属!$B$2:$C$53,2,0)))</f>
        <v/>
      </c>
      <c r="D95" s="2"/>
      <c r="F95" s="2">
        <f>入力一覧表!O17</f>
        <v>0</v>
      </c>
      <c r="G95" s="1" t="str">
        <f>入力一覧表!Q17</f>
        <v xml:space="preserve"> </v>
      </c>
      <c r="H95" s="1" t="str">
        <f>入力一覧表!R17</f>
        <v xml:space="preserve"> </v>
      </c>
      <c r="I95" s="1" t="str">
        <f t="shared" si="5"/>
        <v xml:space="preserve"> </v>
      </c>
      <c r="J95" s="1" t="str">
        <f>入力一覧表!U17</f>
        <v xml:space="preserve"> </v>
      </c>
      <c r="K95" s="1" t="str">
        <f>入力一覧表!X17</f>
        <v>JPN</v>
      </c>
      <c r="L95" s="2">
        <v>2</v>
      </c>
      <c r="M95" s="2" t="str">
        <f>入力一覧表!T17</f>
        <v/>
      </c>
      <c r="N95" s="2" t="str">
        <f>入力一覧表!W17</f>
        <v/>
      </c>
      <c r="P95" s="2" t="s">
        <v>256</v>
      </c>
      <c r="R95" s="2">
        <f>入力一覧表!M17</f>
        <v>0</v>
      </c>
      <c r="S95" s="2">
        <f>入力一覧表!P17</f>
        <v>0</v>
      </c>
      <c r="T95" s="2">
        <v>0</v>
      </c>
      <c r="U95" s="2">
        <v>2</v>
      </c>
      <c r="V95" s="2" t="str">
        <f>入力一覧表!S17</f>
        <v/>
      </c>
    </row>
    <row r="96" spans="1:22">
      <c r="A96" s="20" t="str">
        <f>入力一覧表!N18</f>
        <v/>
      </c>
      <c r="B96" s="6">
        <f t="shared" si="4"/>
        <v>20000</v>
      </c>
      <c r="C96" s="6" t="str">
        <f>IF(V96="","",IF(V96=0,"",VLOOKUP(V96,所属!$B$2:$C$53,2,0)))</f>
        <v/>
      </c>
      <c r="D96" s="2"/>
      <c r="F96" s="2">
        <f>入力一覧表!O18</f>
        <v>0</v>
      </c>
      <c r="G96" s="1" t="str">
        <f>入力一覧表!Q18</f>
        <v xml:space="preserve"> </v>
      </c>
      <c r="H96" s="1" t="str">
        <f>入力一覧表!R18</f>
        <v xml:space="preserve"> </v>
      </c>
      <c r="I96" s="1" t="str">
        <f t="shared" si="5"/>
        <v xml:space="preserve"> </v>
      </c>
      <c r="J96" s="1" t="str">
        <f>入力一覧表!U18</f>
        <v xml:space="preserve"> </v>
      </c>
      <c r="K96" s="1" t="str">
        <f>入力一覧表!X18</f>
        <v>JPN</v>
      </c>
      <c r="L96" s="2">
        <v>2</v>
      </c>
      <c r="M96" s="2" t="str">
        <f>入力一覧表!T18</f>
        <v/>
      </c>
      <c r="N96" s="2" t="str">
        <f>入力一覧表!W18</f>
        <v/>
      </c>
      <c r="P96" s="2" t="s">
        <v>256</v>
      </c>
      <c r="R96" s="2">
        <f>入力一覧表!M18</f>
        <v>0</v>
      </c>
      <c r="S96" s="2">
        <f>入力一覧表!P18</f>
        <v>0</v>
      </c>
      <c r="T96" s="2">
        <v>0</v>
      </c>
      <c r="U96" s="2">
        <v>2</v>
      </c>
      <c r="V96" s="2" t="str">
        <f>入力一覧表!S18</f>
        <v/>
      </c>
    </row>
    <row r="97" spans="1:22">
      <c r="A97" s="20" t="str">
        <f>入力一覧表!N19</f>
        <v/>
      </c>
      <c r="B97" s="6">
        <f t="shared" si="4"/>
        <v>20000</v>
      </c>
      <c r="C97" s="6" t="str">
        <f>IF(V97="","",IF(V97=0,"",VLOOKUP(V97,所属!$B$2:$C$53,2,0)))</f>
        <v/>
      </c>
      <c r="D97" s="2"/>
      <c r="F97" s="2">
        <f>入力一覧表!O19</f>
        <v>0</v>
      </c>
      <c r="G97" s="1" t="str">
        <f>入力一覧表!Q19</f>
        <v xml:space="preserve"> </v>
      </c>
      <c r="H97" s="1" t="str">
        <f>入力一覧表!R19</f>
        <v xml:space="preserve"> </v>
      </c>
      <c r="I97" s="1" t="str">
        <f t="shared" si="5"/>
        <v xml:space="preserve"> </v>
      </c>
      <c r="J97" s="1" t="str">
        <f>入力一覧表!U19</f>
        <v xml:space="preserve"> </v>
      </c>
      <c r="K97" s="1" t="str">
        <f>入力一覧表!X19</f>
        <v>JPN</v>
      </c>
      <c r="L97" s="2">
        <v>2</v>
      </c>
      <c r="M97" s="2" t="str">
        <f>入力一覧表!T19</f>
        <v/>
      </c>
      <c r="N97" s="2" t="str">
        <f>入力一覧表!W19</f>
        <v/>
      </c>
      <c r="P97" s="2" t="s">
        <v>256</v>
      </c>
      <c r="R97" s="2">
        <f>入力一覧表!M19</f>
        <v>0</v>
      </c>
      <c r="S97" s="2">
        <f>入力一覧表!P19</f>
        <v>0</v>
      </c>
      <c r="T97" s="2">
        <v>0</v>
      </c>
      <c r="U97" s="2">
        <v>2</v>
      </c>
      <c r="V97" s="2" t="str">
        <f>入力一覧表!S19</f>
        <v/>
      </c>
    </row>
    <row r="98" spans="1:22">
      <c r="A98" s="20" t="str">
        <f>入力一覧表!N20</f>
        <v/>
      </c>
      <c r="B98" s="6">
        <f t="shared" si="4"/>
        <v>20000</v>
      </c>
      <c r="C98" s="6" t="str">
        <f>IF(V98="","",IF(V98=0,"",VLOOKUP(V98,所属!$B$2:$C$53,2,0)))</f>
        <v/>
      </c>
      <c r="D98" s="2"/>
      <c r="F98" s="2">
        <f>入力一覧表!O20</f>
        <v>0</v>
      </c>
      <c r="G98" s="1" t="str">
        <f>入力一覧表!Q20</f>
        <v xml:space="preserve"> </v>
      </c>
      <c r="H98" s="1" t="str">
        <f>入力一覧表!R20</f>
        <v xml:space="preserve"> </v>
      </c>
      <c r="I98" s="1" t="str">
        <f t="shared" si="5"/>
        <v xml:space="preserve"> </v>
      </c>
      <c r="J98" s="1" t="str">
        <f>入力一覧表!U20</f>
        <v xml:space="preserve"> </v>
      </c>
      <c r="K98" s="1" t="str">
        <f>入力一覧表!X20</f>
        <v>JPN</v>
      </c>
      <c r="L98" s="2">
        <v>2</v>
      </c>
      <c r="M98" s="2" t="str">
        <f>入力一覧表!T20</f>
        <v/>
      </c>
      <c r="N98" s="2" t="str">
        <f>入力一覧表!W20</f>
        <v/>
      </c>
      <c r="P98" s="2" t="s">
        <v>256</v>
      </c>
      <c r="R98" s="2">
        <f>入力一覧表!M20</f>
        <v>0</v>
      </c>
      <c r="S98" s="2">
        <f>入力一覧表!P20</f>
        <v>0</v>
      </c>
      <c r="T98" s="2">
        <v>0</v>
      </c>
      <c r="U98" s="2">
        <v>2</v>
      </c>
      <c r="V98" s="2" t="str">
        <f>入力一覧表!S20</f>
        <v/>
      </c>
    </row>
    <row r="99" spans="1:22">
      <c r="A99" s="20" t="str">
        <f>入力一覧表!N21</f>
        <v/>
      </c>
      <c r="B99" s="6">
        <f t="shared" si="4"/>
        <v>20000</v>
      </c>
      <c r="C99" s="6" t="str">
        <f>IF(V99="","",IF(V99=0,"",VLOOKUP(V99,所属!$B$2:$C$53,2,0)))</f>
        <v/>
      </c>
      <c r="D99" s="2"/>
      <c r="F99" s="2">
        <f>入力一覧表!O21</f>
        <v>0</v>
      </c>
      <c r="G99" s="1" t="str">
        <f>入力一覧表!Q21</f>
        <v xml:space="preserve"> </v>
      </c>
      <c r="H99" s="1" t="str">
        <f>入力一覧表!R21</f>
        <v xml:space="preserve"> </v>
      </c>
      <c r="I99" s="1" t="str">
        <f t="shared" si="5"/>
        <v xml:space="preserve"> </v>
      </c>
      <c r="J99" s="1" t="str">
        <f>入力一覧表!U21</f>
        <v xml:space="preserve"> </v>
      </c>
      <c r="K99" s="1" t="str">
        <f>入力一覧表!X21</f>
        <v>JPN</v>
      </c>
      <c r="L99" s="2">
        <v>2</v>
      </c>
      <c r="M99" s="2" t="str">
        <f>入力一覧表!T21</f>
        <v/>
      </c>
      <c r="N99" s="2" t="str">
        <f>入力一覧表!W21</f>
        <v/>
      </c>
      <c r="P99" s="2" t="s">
        <v>256</v>
      </c>
      <c r="R99" s="2">
        <f>入力一覧表!M21</f>
        <v>0</v>
      </c>
      <c r="S99" s="2">
        <f>入力一覧表!P21</f>
        <v>0</v>
      </c>
      <c r="T99" s="2">
        <v>0</v>
      </c>
      <c r="U99" s="2">
        <v>2</v>
      </c>
      <c r="V99" s="2" t="str">
        <f>入力一覧表!S21</f>
        <v/>
      </c>
    </row>
    <row r="100" spans="1:22">
      <c r="A100" s="20" t="str">
        <f>入力一覧表!N22</f>
        <v/>
      </c>
      <c r="B100" s="6">
        <f t="shared" si="4"/>
        <v>20000</v>
      </c>
      <c r="C100" s="6" t="str">
        <f>IF(V100="","",IF(V100=0,"",VLOOKUP(V100,所属!$B$2:$C$53,2,0)))</f>
        <v/>
      </c>
      <c r="D100" s="2"/>
      <c r="F100" s="2">
        <f>入力一覧表!O22</f>
        <v>0</v>
      </c>
      <c r="G100" s="1" t="str">
        <f>入力一覧表!Q22</f>
        <v xml:space="preserve"> </v>
      </c>
      <c r="H100" s="1" t="str">
        <f>入力一覧表!R22</f>
        <v xml:space="preserve"> </v>
      </c>
      <c r="I100" s="1" t="str">
        <f t="shared" si="5"/>
        <v xml:space="preserve"> </v>
      </c>
      <c r="J100" s="1" t="str">
        <f>入力一覧表!U22</f>
        <v xml:space="preserve"> </v>
      </c>
      <c r="K100" s="1" t="str">
        <f>入力一覧表!X22</f>
        <v>JPN</v>
      </c>
      <c r="L100" s="2">
        <v>2</v>
      </c>
      <c r="M100" s="2" t="str">
        <f>入力一覧表!T22</f>
        <v/>
      </c>
      <c r="N100" s="2" t="str">
        <f>入力一覧表!W22</f>
        <v/>
      </c>
      <c r="P100" s="2" t="s">
        <v>256</v>
      </c>
      <c r="R100" s="2">
        <f>入力一覧表!M22</f>
        <v>0</v>
      </c>
      <c r="S100" s="2">
        <f>入力一覧表!P22</f>
        <v>0</v>
      </c>
      <c r="T100" s="2">
        <v>0</v>
      </c>
      <c r="U100" s="2">
        <v>2</v>
      </c>
      <c r="V100" s="2" t="str">
        <f>入力一覧表!S22</f>
        <v/>
      </c>
    </row>
    <row r="101" spans="1:22">
      <c r="A101" s="20" t="str">
        <f>入力一覧表!N23</f>
        <v/>
      </c>
      <c r="B101" s="6">
        <f t="shared" si="4"/>
        <v>20000</v>
      </c>
      <c r="C101" s="6" t="str">
        <f>IF(V101="","",IF(V101=0,"",VLOOKUP(V101,所属!$B$2:$C$53,2,0)))</f>
        <v/>
      </c>
      <c r="D101" s="2"/>
      <c r="F101" s="2">
        <f>入力一覧表!O23</f>
        <v>0</v>
      </c>
      <c r="G101" s="1" t="str">
        <f>入力一覧表!Q23</f>
        <v xml:space="preserve"> </v>
      </c>
      <c r="H101" s="1" t="str">
        <f>入力一覧表!R23</f>
        <v xml:space="preserve"> </v>
      </c>
      <c r="I101" s="1" t="str">
        <f t="shared" si="5"/>
        <v xml:space="preserve"> </v>
      </c>
      <c r="J101" s="1" t="str">
        <f>入力一覧表!U23</f>
        <v xml:space="preserve"> </v>
      </c>
      <c r="K101" s="1" t="str">
        <f>入力一覧表!X23</f>
        <v>JPN</v>
      </c>
      <c r="L101" s="2">
        <v>2</v>
      </c>
      <c r="M101" s="2" t="str">
        <f>入力一覧表!T23</f>
        <v/>
      </c>
      <c r="N101" s="2" t="str">
        <f>入力一覧表!W23</f>
        <v/>
      </c>
      <c r="P101" s="2" t="s">
        <v>256</v>
      </c>
      <c r="R101" s="2">
        <f>入力一覧表!M23</f>
        <v>0</v>
      </c>
      <c r="S101" s="2">
        <f>入力一覧表!P23</f>
        <v>0</v>
      </c>
      <c r="T101" s="2">
        <v>0</v>
      </c>
      <c r="U101" s="2">
        <v>2</v>
      </c>
      <c r="V101" s="2" t="str">
        <f>入力一覧表!S23</f>
        <v/>
      </c>
    </row>
    <row r="102" spans="1:22">
      <c r="A102" s="20" t="str">
        <f>入力一覧表!N24</f>
        <v/>
      </c>
      <c r="B102" s="6">
        <f t="shared" si="4"/>
        <v>20000</v>
      </c>
      <c r="C102" s="6" t="str">
        <f>IF(V102="","",IF(V102=0,"",VLOOKUP(V102,所属!$B$2:$C$53,2,0)))</f>
        <v/>
      </c>
      <c r="D102" s="2"/>
      <c r="F102" s="2">
        <f>入力一覧表!O24</f>
        <v>0</v>
      </c>
      <c r="G102" s="1" t="str">
        <f>入力一覧表!Q24</f>
        <v xml:space="preserve"> </v>
      </c>
      <c r="H102" s="1" t="str">
        <f>入力一覧表!R24</f>
        <v xml:space="preserve"> </v>
      </c>
      <c r="I102" s="1" t="str">
        <f t="shared" si="5"/>
        <v xml:space="preserve"> </v>
      </c>
      <c r="J102" s="1" t="str">
        <f>入力一覧表!U24</f>
        <v xml:space="preserve"> </v>
      </c>
      <c r="K102" s="1" t="str">
        <f>入力一覧表!X24</f>
        <v>JPN</v>
      </c>
      <c r="L102" s="2">
        <v>2</v>
      </c>
      <c r="M102" s="2" t="str">
        <f>入力一覧表!T24</f>
        <v/>
      </c>
      <c r="N102" s="2" t="str">
        <f>入力一覧表!W24</f>
        <v/>
      </c>
      <c r="P102" s="2" t="s">
        <v>256</v>
      </c>
      <c r="R102" s="2">
        <f>入力一覧表!M24</f>
        <v>0</v>
      </c>
      <c r="S102" s="2">
        <f>入力一覧表!P24</f>
        <v>0</v>
      </c>
      <c r="T102" s="2">
        <v>0</v>
      </c>
      <c r="U102" s="2">
        <v>2</v>
      </c>
      <c r="V102" s="2" t="str">
        <f>入力一覧表!S24</f>
        <v/>
      </c>
    </row>
    <row r="103" spans="1:22">
      <c r="A103" s="20" t="str">
        <f>入力一覧表!N25</f>
        <v/>
      </c>
      <c r="B103" s="6">
        <f t="shared" si="4"/>
        <v>20000</v>
      </c>
      <c r="C103" s="6" t="str">
        <f>IF(V103="","",IF(V103=0,"",VLOOKUP(V103,所属!$B$2:$C$53,2,0)))</f>
        <v/>
      </c>
      <c r="D103" s="2"/>
      <c r="F103" s="2">
        <f>入力一覧表!O25</f>
        <v>0</v>
      </c>
      <c r="G103" s="1" t="str">
        <f>入力一覧表!Q25</f>
        <v xml:space="preserve"> </v>
      </c>
      <c r="H103" s="1" t="str">
        <f>入力一覧表!R25</f>
        <v xml:space="preserve"> </v>
      </c>
      <c r="I103" s="1" t="str">
        <f t="shared" si="5"/>
        <v xml:space="preserve"> </v>
      </c>
      <c r="J103" s="1" t="str">
        <f>入力一覧表!U25</f>
        <v xml:space="preserve"> </v>
      </c>
      <c r="K103" s="1" t="str">
        <f>入力一覧表!X25</f>
        <v>JPN</v>
      </c>
      <c r="L103" s="2">
        <v>2</v>
      </c>
      <c r="M103" s="2" t="str">
        <f>入力一覧表!T25</f>
        <v/>
      </c>
      <c r="N103" s="2" t="str">
        <f>入力一覧表!W25</f>
        <v/>
      </c>
      <c r="P103" s="2" t="s">
        <v>256</v>
      </c>
      <c r="R103" s="2">
        <f>入力一覧表!M25</f>
        <v>0</v>
      </c>
      <c r="S103" s="2">
        <f>入力一覧表!P25</f>
        <v>0</v>
      </c>
      <c r="T103" s="2">
        <v>0</v>
      </c>
      <c r="U103" s="2">
        <v>2</v>
      </c>
      <c r="V103" s="2" t="str">
        <f>入力一覧表!S25</f>
        <v/>
      </c>
    </row>
    <row r="104" spans="1:22">
      <c r="A104" s="20" t="str">
        <f>入力一覧表!N26</f>
        <v/>
      </c>
      <c r="B104" s="6">
        <f t="shared" si="4"/>
        <v>20000</v>
      </c>
      <c r="C104" s="6" t="str">
        <f>IF(V104="","",IF(V104=0,"",VLOOKUP(V104,所属!$B$2:$C$53,2,0)))</f>
        <v/>
      </c>
      <c r="D104" s="2"/>
      <c r="F104" s="2">
        <f>入力一覧表!O26</f>
        <v>0</v>
      </c>
      <c r="G104" s="1" t="str">
        <f>入力一覧表!Q26</f>
        <v xml:space="preserve"> </v>
      </c>
      <c r="H104" s="1" t="str">
        <f>入力一覧表!R26</f>
        <v xml:space="preserve"> </v>
      </c>
      <c r="I104" s="1" t="str">
        <f t="shared" si="5"/>
        <v xml:space="preserve"> </v>
      </c>
      <c r="J104" s="1" t="str">
        <f>入力一覧表!U26</f>
        <v xml:space="preserve"> </v>
      </c>
      <c r="K104" s="1" t="str">
        <f>入力一覧表!X26</f>
        <v>JPN</v>
      </c>
      <c r="L104" s="2">
        <v>2</v>
      </c>
      <c r="M104" s="2" t="str">
        <f>入力一覧表!T26</f>
        <v/>
      </c>
      <c r="N104" s="2" t="str">
        <f>入力一覧表!W26</f>
        <v/>
      </c>
      <c r="P104" s="2" t="s">
        <v>256</v>
      </c>
      <c r="R104" s="2">
        <f>入力一覧表!M26</f>
        <v>0</v>
      </c>
      <c r="S104" s="2">
        <f>入力一覧表!P26</f>
        <v>0</v>
      </c>
      <c r="T104" s="2">
        <v>0</v>
      </c>
      <c r="U104" s="2">
        <v>2</v>
      </c>
      <c r="V104" s="2" t="str">
        <f>入力一覧表!S26</f>
        <v/>
      </c>
    </row>
    <row r="105" spans="1:22">
      <c r="A105" s="20" t="str">
        <f>入力一覧表!N27</f>
        <v/>
      </c>
      <c r="B105" s="6">
        <f t="shared" si="4"/>
        <v>20000</v>
      </c>
      <c r="C105" s="6" t="str">
        <f>IF(V105="","",IF(V105=0,"",VLOOKUP(V105,所属!$B$2:$C$53,2,0)))</f>
        <v/>
      </c>
      <c r="D105" s="2"/>
      <c r="F105" s="2">
        <f>入力一覧表!O27</f>
        <v>0</v>
      </c>
      <c r="G105" s="1" t="str">
        <f>入力一覧表!Q27</f>
        <v xml:space="preserve"> </v>
      </c>
      <c r="H105" s="1" t="str">
        <f>入力一覧表!R27</f>
        <v xml:space="preserve"> </v>
      </c>
      <c r="I105" s="1" t="str">
        <f t="shared" si="5"/>
        <v xml:space="preserve"> </v>
      </c>
      <c r="J105" s="1" t="str">
        <f>入力一覧表!U27</f>
        <v xml:space="preserve"> </v>
      </c>
      <c r="K105" s="1" t="str">
        <f>入力一覧表!X27</f>
        <v>JPN</v>
      </c>
      <c r="L105" s="2">
        <v>2</v>
      </c>
      <c r="M105" s="2" t="str">
        <f>入力一覧表!T27</f>
        <v/>
      </c>
      <c r="N105" s="2" t="str">
        <f>入力一覧表!W27</f>
        <v/>
      </c>
      <c r="P105" s="2" t="s">
        <v>256</v>
      </c>
      <c r="R105" s="2">
        <f>入力一覧表!M27</f>
        <v>0</v>
      </c>
      <c r="S105" s="2">
        <f>入力一覧表!P27</f>
        <v>0</v>
      </c>
      <c r="T105" s="2">
        <v>0</v>
      </c>
      <c r="U105" s="2">
        <v>2</v>
      </c>
      <c r="V105" s="2" t="str">
        <f>入力一覧表!S27</f>
        <v/>
      </c>
    </row>
    <row r="106" spans="1:22">
      <c r="A106" s="20" t="str">
        <f>入力一覧表!N28</f>
        <v/>
      </c>
      <c r="B106" s="6">
        <f t="shared" si="4"/>
        <v>20000</v>
      </c>
      <c r="C106" s="6" t="str">
        <f>IF(V106="","",IF(V106=0,"",VLOOKUP(V106,所属!$B$2:$C$53,2,0)))</f>
        <v/>
      </c>
      <c r="D106" s="2"/>
      <c r="F106" s="2">
        <f>入力一覧表!O28</f>
        <v>0</v>
      </c>
      <c r="G106" s="1" t="str">
        <f>入力一覧表!Q28</f>
        <v xml:space="preserve"> </v>
      </c>
      <c r="H106" s="1" t="str">
        <f>入力一覧表!R28</f>
        <v xml:space="preserve"> </v>
      </c>
      <c r="I106" s="1" t="str">
        <f t="shared" si="5"/>
        <v xml:space="preserve"> </v>
      </c>
      <c r="J106" s="1" t="str">
        <f>入力一覧表!U28</f>
        <v xml:space="preserve"> </v>
      </c>
      <c r="K106" s="1" t="str">
        <f>入力一覧表!X28</f>
        <v>JPN</v>
      </c>
      <c r="L106" s="2">
        <v>2</v>
      </c>
      <c r="M106" s="2" t="str">
        <f>入力一覧表!T28</f>
        <v/>
      </c>
      <c r="N106" s="2" t="str">
        <f>入力一覧表!W28</f>
        <v/>
      </c>
      <c r="P106" s="2" t="s">
        <v>256</v>
      </c>
      <c r="R106" s="2">
        <f>入力一覧表!M28</f>
        <v>0</v>
      </c>
      <c r="S106" s="2">
        <f>入力一覧表!P28</f>
        <v>0</v>
      </c>
      <c r="T106" s="2">
        <v>0</v>
      </c>
      <c r="U106" s="2">
        <v>2</v>
      </c>
      <c r="V106" s="2" t="str">
        <f>入力一覧表!S28</f>
        <v/>
      </c>
    </row>
    <row r="107" spans="1:22">
      <c r="A107" s="20" t="str">
        <f>入力一覧表!N29</f>
        <v/>
      </c>
      <c r="B107" s="6">
        <f t="shared" si="4"/>
        <v>20000</v>
      </c>
      <c r="C107" s="6" t="str">
        <f>IF(V107="","",IF(V107=0,"",VLOOKUP(V107,所属!$B$2:$C$53,2,0)))</f>
        <v/>
      </c>
      <c r="D107" s="2"/>
      <c r="F107" s="2">
        <f>入力一覧表!O29</f>
        <v>0</v>
      </c>
      <c r="G107" s="1" t="str">
        <f>入力一覧表!Q29</f>
        <v xml:space="preserve"> </v>
      </c>
      <c r="H107" s="1" t="str">
        <f>入力一覧表!R29</f>
        <v xml:space="preserve"> </v>
      </c>
      <c r="I107" s="1" t="str">
        <f t="shared" si="5"/>
        <v xml:space="preserve"> </v>
      </c>
      <c r="J107" s="1" t="str">
        <f>入力一覧表!U29</f>
        <v xml:space="preserve"> </v>
      </c>
      <c r="K107" s="1" t="str">
        <f>入力一覧表!X29</f>
        <v>JPN</v>
      </c>
      <c r="L107" s="2">
        <v>2</v>
      </c>
      <c r="M107" s="2" t="str">
        <f>入力一覧表!T29</f>
        <v/>
      </c>
      <c r="N107" s="2" t="str">
        <f>入力一覧表!W29</f>
        <v/>
      </c>
      <c r="P107" s="2" t="s">
        <v>256</v>
      </c>
      <c r="R107" s="2">
        <f>入力一覧表!M29</f>
        <v>0</v>
      </c>
      <c r="S107" s="2">
        <f>入力一覧表!P29</f>
        <v>0</v>
      </c>
      <c r="T107" s="2">
        <v>0</v>
      </c>
      <c r="U107" s="2">
        <v>2</v>
      </c>
      <c r="V107" s="2" t="str">
        <f>入力一覧表!S29</f>
        <v/>
      </c>
    </row>
    <row r="108" spans="1:22">
      <c r="A108" s="20" t="str">
        <f>入力一覧表!N30</f>
        <v/>
      </c>
      <c r="B108" s="6">
        <f t="shared" si="4"/>
        <v>20000</v>
      </c>
      <c r="C108" s="6" t="str">
        <f>IF(V108="","",IF(V108=0,"",VLOOKUP(V108,所属!$B$2:$C$53,2,0)))</f>
        <v/>
      </c>
      <c r="D108" s="2"/>
      <c r="F108" s="2">
        <f>入力一覧表!O30</f>
        <v>0</v>
      </c>
      <c r="G108" s="1" t="str">
        <f>入力一覧表!Q30</f>
        <v xml:space="preserve"> </v>
      </c>
      <c r="H108" s="1" t="str">
        <f>入力一覧表!R30</f>
        <v xml:space="preserve"> </v>
      </c>
      <c r="I108" s="1" t="str">
        <f t="shared" si="5"/>
        <v xml:space="preserve"> </v>
      </c>
      <c r="J108" s="1" t="str">
        <f>入力一覧表!U30</f>
        <v xml:space="preserve"> </v>
      </c>
      <c r="K108" s="1" t="str">
        <f>入力一覧表!X30</f>
        <v>JPN</v>
      </c>
      <c r="L108" s="2">
        <v>2</v>
      </c>
      <c r="M108" s="2" t="str">
        <f>入力一覧表!T30</f>
        <v/>
      </c>
      <c r="N108" s="2" t="str">
        <f>入力一覧表!W30</f>
        <v/>
      </c>
      <c r="P108" s="2" t="s">
        <v>256</v>
      </c>
      <c r="R108" s="2">
        <f>入力一覧表!M30</f>
        <v>0</v>
      </c>
      <c r="S108" s="2">
        <f>入力一覧表!P30</f>
        <v>0</v>
      </c>
      <c r="T108" s="2">
        <v>0</v>
      </c>
      <c r="U108" s="2">
        <v>2</v>
      </c>
      <c r="V108" s="2" t="str">
        <f>入力一覧表!S30</f>
        <v/>
      </c>
    </row>
    <row r="109" spans="1:22">
      <c r="A109" s="20" t="str">
        <f>入力一覧表!N31</f>
        <v/>
      </c>
      <c r="B109" s="6">
        <f t="shared" si="4"/>
        <v>20000</v>
      </c>
      <c r="C109" s="6" t="str">
        <f>IF(V109="","",IF(V109=0,"",VLOOKUP(V109,所属!$B$2:$C$53,2,0)))</f>
        <v/>
      </c>
      <c r="D109" s="2"/>
      <c r="F109" s="2">
        <f>入力一覧表!O31</f>
        <v>0</v>
      </c>
      <c r="G109" s="1" t="str">
        <f>入力一覧表!Q31</f>
        <v xml:space="preserve"> </v>
      </c>
      <c r="H109" s="1" t="str">
        <f>入力一覧表!R31</f>
        <v xml:space="preserve"> </v>
      </c>
      <c r="I109" s="1" t="str">
        <f t="shared" si="5"/>
        <v xml:space="preserve"> </v>
      </c>
      <c r="J109" s="1" t="str">
        <f>入力一覧表!U31</f>
        <v xml:space="preserve"> </v>
      </c>
      <c r="K109" s="1" t="str">
        <f>入力一覧表!X31</f>
        <v>JPN</v>
      </c>
      <c r="L109" s="2">
        <v>2</v>
      </c>
      <c r="M109" s="2" t="str">
        <f>入力一覧表!T31</f>
        <v/>
      </c>
      <c r="N109" s="2" t="str">
        <f>入力一覧表!W31</f>
        <v/>
      </c>
      <c r="P109" s="2" t="s">
        <v>256</v>
      </c>
      <c r="R109" s="2">
        <f>入力一覧表!M31</f>
        <v>0</v>
      </c>
      <c r="S109" s="2">
        <f>入力一覧表!P31</f>
        <v>0</v>
      </c>
      <c r="T109" s="2">
        <v>0</v>
      </c>
      <c r="U109" s="2">
        <v>2</v>
      </c>
      <c r="V109" s="2" t="str">
        <f>入力一覧表!S31</f>
        <v/>
      </c>
    </row>
    <row r="110" spans="1:22">
      <c r="A110" s="20" t="str">
        <f>入力一覧表!N32</f>
        <v/>
      </c>
      <c r="B110" s="6">
        <f t="shared" si="4"/>
        <v>20000</v>
      </c>
      <c r="C110" s="6" t="str">
        <f>IF(V110="","",IF(V110=0,"",VLOOKUP(V110,所属!$B$2:$C$53,2,0)))</f>
        <v/>
      </c>
      <c r="D110" s="2"/>
      <c r="F110" s="2">
        <f>入力一覧表!O32</f>
        <v>0</v>
      </c>
      <c r="G110" s="1" t="str">
        <f>入力一覧表!Q32</f>
        <v xml:space="preserve"> </v>
      </c>
      <c r="H110" s="1" t="str">
        <f>入力一覧表!R32</f>
        <v xml:space="preserve"> </v>
      </c>
      <c r="I110" s="1" t="str">
        <f t="shared" si="5"/>
        <v xml:space="preserve"> </v>
      </c>
      <c r="J110" s="1" t="str">
        <f>入力一覧表!U32</f>
        <v xml:space="preserve"> </v>
      </c>
      <c r="K110" s="1" t="str">
        <f>入力一覧表!X32</f>
        <v>JPN</v>
      </c>
      <c r="L110" s="2">
        <v>2</v>
      </c>
      <c r="M110" s="2" t="str">
        <f>入力一覧表!T32</f>
        <v/>
      </c>
      <c r="N110" s="2" t="str">
        <f>入力一覧表!W32</f>
        <v/>
      </c>
      <c r="P110" s="2" t="s">
        <v>256</v>
      </c>
      <c r="R110" s="2">
        <f>入力一覧表!M32</f>
        <v>0</v>
      </c>
      <c r="S110" s="2">
        <f>入力一覧表!P32</f>
        <v>0</v>
      </c>
      <c r="T110" s="2">
        <v>0</v>
      </c>
      <c r="U110" s="2">
        <v>2</v>
      </c>
      <c r="V110" s="2" t="str">
        <f>入力一覧表!S32</f>
        <v/>
      </c>
    </row>
    <row r="111" spans="1:22">
      <c r="A111" s="20" t="str">
        <f>入力一覧表!N33</f>
        <v/>
      </c>
      <c r="B111" s="6">
        <f t="shared" si="4"/>
        <v>20000</v>
      </c>
      <c r="C111" s="6" t="str">
        <f>IF(V111="","",IF(V111=0,"",VLOOKUP(V111,所属!$B$2:$C$53,2,0)))</f>
        <v/>
      </c>
      <c r="D111" s="2"/>
      <c r="F111" s="2">
        <f>入力一覧表!O33</f>
        <v>0</v>
      </c>
      <c r="G111" s="1" t="str">
        <f>入力一覧表!Q33</f>
        <v xml:space="preserve"> </v>
      </c>
      <c r="H111" s="1" t="str">
        <f>入力一覧表!R33</f>
        <v xml:space="preserve"> </v>
      </c>
      <c r="I111" s="1" t="str">
        <f t="shared" si="5"/>
        <v xml:space="preserve"> </v>
      </c>
      <c r="J111" s="1" t="str">
        <f>入力一覧表!U33</f>
        <v xml:space="preserve"> </v>
      </c>
      <c r="K111" s="1" t="str">
        <f>入力一覧表!X33</f>
        <v>JPN</v>
      </c>
      <c r="L111" s="2">
        <v>2</v>
      </c>
      <c r="M111" s="2" t="str">
        <f>入力一覧表!T33</f>
        <v/>
      </c>
      <c r="N111" s="2" t="str">
        <f>入力一覧表!W33</f>
        <v/>
      </c>
      <c r="P111" s="2" t="s">
        <v>256</v>
      </c>
      <c r="R111" s="2">
        <f>入力一覧表!M33</f>
        <v>0</v>
      </c>
      <c r="S111" s="2">
        <f>入力一覧表!P33</f>
        <v>0</v>
      </c>
      <c r="T111" s="2">
        <v>0</v>
      </c>
      <c r="U111" s="2">
        <v>2</v>
      </c>
      <c r="V111" s="2" t="str">
        <f>入力一覧表!S33</f>
        <v/>
      </c>
    </row>
    <row r="112" spans="1:22">
      <c r="A112" s="20" t="str">
        <f>入力一覧表!N34</f>
        <v/>
      </c>
      <c r="B112" s="6">
        <f t="shared" si="4"/>
        <v>20000</v>
      </c>
      <c r="C112" s="6" t="str">
        <f>IF(V112="","",IF(V112=0,"",VLOOKUP(V112,所属!$B$2:$C$53,2,0)))</f>
        <v/>
      </c>
      <c r="D112" s="2"/>
      <c r="F112" s="2">
        <f>入力一覧表!O34</f>
        <v>0</v>
      </c>
      <c r="G112" s="1" t="str">
        <f>入力一覧表!Q34</f>
        <v xml:space="preserve"> </v>
      </c>
      <c r="H112" s="1" t="str">
        <f>入力一覧表!R34</f>
        <v xml:space="preserve"> </v>
      </c>
      <c r="I112" s="1" t="str">
        <f t="shared" si="5"/>
        <v xml:space="preserve"> </v>
      </c>
      <c r="J112" s="1" t="str">
        <f>入力一覧表!U34</f>
        <v xml:space="preserve"> </v>
      </c>
      <c r="K112" s="1" t="str">
        <f>入力一覧表!X34</f>
        <v>JPN</v>
      </c>
      <c r="L112" s="2">
        <v>2</v>
      </c>
      <c r="M112" s="2" t="str">
        <f>入力一覧表!T34</f>
        <v/>
      </c>
      <c r="N112" s="2" t="str">
        <f>入力一覧表!W34</f>
        <v/>
      </c>
      <c r="P112" s="2" t="s">
        <v>256</v>
      </c>
      <c r="R112" s="2">
        <f>入力一覧表!M34</f>
        <v>0</v>
      </c>
      <c r="S112" s="2">
        <f>入力一覧表!P34</f>
        <v>0</v>
      </c>
      <c r="T112" s="2">
        <v>0</v>
      </c>
      <c r="U112" s="2">
        <v>2</v>
      </c>
      <c r="V112" s="2" t="str">
        <f>入力一覧表!S34</f>
        <v/>
      </c>
    </row>
    <row r="113" spans="1:22">
      <c r="A113" s="20" t="str">
        <f>入力一覧表!N35</f>
        <v/>
      </c>
      <c r="B113" s="6">
        <f t="shared" si="4"/>
        <v>20000</v>
      </c>
      <c r="C113" s="6" t="str">
        <f>IF(V113="","",IF(V113=0,"",VLOOKUP(V113,所属!$B$2:$C$53,2,0)))</f>
        <v/>
      </c>
      <c r="D113" s="2"/>
      <c r="F113" s="2">
        <f>入力一覧表!O35</f>
        <v>0</v>
      </c>
      <c r="G113" s="1" t="str">
        <f>入力一覧表!Q35</f>
        <v xml:space="preserve"> </v>
      </c>
      <c r="H113" s="1" t="str">
        <f>入力一覧表!R35</f>
        <v xml:space="preserve"> </v>
      </c>
      <c r="I113" s="1" t="str">
        <f t="shared" si="5"/>
        <v xml:space="preserve"> </v>
      </c>
      <c r="J113" s="1" t="str">
        <f>入力一覧表!U35</f>
        <v xml:space="preserve"> </v>
      </c>
      <c r="K113" s="1" t="str">
        <f>入力一覧表!X35</f>
        <v>JPN</v>
      </c>
      <c r="L113" s="2">
        <v>2</v>
      </c>
      <c r="M113" s="2" t="str">
        <f>入力一覧表!T35</f>
        <v/>
      </c>
      <c r="N113" s="2" t="str">
        <f>入力一覧表!W35</f>
        <v/>
      </c>
      <c r="P113" s="2" t="s">
        <v>256</v>
      </c>
      <c r="R113" s="2">
        <f>入力一覧表!M35</f>
        <v>0</v>
      </c>
      <c r="S113" s="2">
        <f>入力一覧表!P35</f>
        <v>0</v>
      </c>
      <c r="T113" s="2">
        <v>0</v>
      </c>
      <c r="U113" s="2">
        <v>2</v>
      </c>
      <c r="V113" s="2" t="str">
        <f>入力一覧表!S35</f>
        <v/>
      </c>
    </row>
    <row r="114" spans="1:22">
      <c r="A114" s="20" t="str">
        <f>入力一覧表!N36</f>
        <v/>
      </c>
      <c r="B114" s="6">
        <f t="shared" si="4"/>
        <v>20000</v>
      </c>
      <c r="C114" s="6" t="str">
        <f>IF(V114="","",IF(V114=0,"",VLOOKUP(V114,所属!$B$2:$C$53,2,0)))</f>
        <v/>
      </c>
      <c r="D114" s="2"/>
      <c r="F114" s="2">
        <f>入力一覧表!O36</f>
        <v>0</v>
      </c>
      <c r="G114" s="1" t="str">
        <f>入力一覧表!Q36</f>
        <v xml:space="preserve"> </v>
      </c>
      <c r="H114" s="1" t="str">
        <f>入力一覧表!R36</f>
        <v xml:space="preserve"> </v>
      </c>
      <c r="I114" s="1" t="str">
        <f t="shared" si="5"/>
        <v xml:space="preserve"> </v>
      </c>
      <c r="J114" s="1" t="str">
        <f>入力一覧表!U36</f>
        <v xml:space="preserve"> </v>
      </c>
      <c r="K114" s="1" t="str">
        <f>入力一覧表!X36</f>
        <v>JPN</v>
      </c>
      <c r="L114" s="2">
        <v>2</v>
      </c>
      <c r="M114" s="2" t="str">
        <f>入力一覧表!T36</f>
        <v/>
      </c>
      <c r="N114" s="2" t="str">
        <f>入力一覧表!W36</f>
        <v/>
      </c>
      <c r="P114" s="2" t="s">
        <v>256</v>
      </c>
      <c r="R114" s="2">
        <f>入力一覧表!M36</f>
        <v>0</v>
      </c>
      <c r="S114" s="2">
        <f>入力一覧表!P36</f>
        <v>0</v>
      </c>
      <c r="T114" s="2">
        <v>0</v>
      </c>
      <c r="U114" s="2">
        <v>2</v>
      </c>
      <c r="V114" s="2" t="str">
        <f>入力一覧表!S36</f>
        <v/>
      </c>
    </row>
    <row r="115" spans="1:22">
      <c r="A115" s="20" t="str">
        <f>入力一覧表!N37</f>
        <v/>
      </c>
      <c r="B115" s="6">
        <f t="shared" si="4"/>
        <v>20000</v>
      </c>
      <c r="C115" s="6" t="str">
        <f>IF(V115="","",IF(V115=0,"",VLOOKUP(V115,所属!$B$2:$C$53,2,0)))</f>
        <v/>
      </c>
      <c r="D115" s="2"/>
      <c r="F115" s="2">
        <f>入力一覧表!O37</f>
        <v>0</v>
      </c>
      <c r="G115" s="1" t="str">
        <f>入力一覧表!Q37</f>
        <v xml:space="preserve"> </v>
      </c>
      <c r="H115" s="1" t="str">
        <f>入力一覧表!R37</f>
        <v xml:space="preserve"> </v>
      </c>
      <c r="I115" s="1" t="str">
        <f t="shared" si="5"/>
        <v xml:space="preserve"> </v>
      </c>
      <c r="J115" s="1" t="str">
        <f>入力一覧表!U37</f>
        <v xml:space="preserve"> </v>
      </c>
      <c r="K115" s="1" t="str">
        <f>入力一覧表!X37</f>
        <v>JPN</v>
      </c>
      <c r="L115" s="2">
        <v>2</v>
      </c>
      <c r="M115" s="2" t="str">
        <f>入力一覧表!T37</f>
        <v/>
      </c>
      <c r="N115" s="2" t="str">
        <f>入力一覧表!W37</f>
        <v/>
      </c>
      <c r="P115" s="2" t="s">
        <v>256</v>
      </c>
      <c r="R115" s="2">
        <f>入力一覧表!M37</f>
        <v>0</v>
      </c>
      <c r="S115" s="2">
        <f>入力一覧表!P37</f>
        <v>0</v>
      </c>
      <c r="T115" s="2">
        <v>0</v>
      </c>
      <c r="U115" s="2">
        <v>2</v>
      </c>
      <c r="V115" s="2" t="str">
        <f>入力一覧表!S37</f>
        <v/>
      </c>
    </row>
    <row r="116" spans="1:22">
      <c r="A116" s="20" t="str">
        <f>入力一覧表!N38</f>
        <v/>
      </c>
      <c r="B116" s="6">
        <f t="shared" si="4"/>
        <v>20000</v>
      </c>
      <c r="C116" s="6" t="str">
        <f>IF(V116="","",IF(V116=0,"",VLOOKUP(V116,所属!$B$2:$C$53,2,0)))</f>
        <v/>
      </c>
      <c r="D116" s="2"/>
      <c r="F116" s="2">
        <f>入力一覧表!O38</f>
        <v>0</v>
      </c>
      <c r="G116" s="1" t="str">
        <f>入力一覧表!Q38</f>
        <v xml:space="preserve"> </v>
      </c>
      <c r="H116" s="1" t="str">
        <f>入力一覧表!R38</f>
        <v xml:space="preserve"> </v>
      </c>
      <c r="I116" s="1" t="str">
        <f t="shared" si="5"/>
        <v xml:space="preserve"> </v>
      </c>
      <c r="J116" s="1" t="str">
        <f>入力一覧表!U38</f>
        <v xml:space="preserve"> </v>
      </c>
      <c r="K116" s="1" t="str">
        <f>入力一覧表!X38</f>
        <v>JPN</v>
      </c>
      <c r="L116" s="2">
        <v>2</v>
      </c>
      <c r="M116" s="2" t="str">
        <f>入力一覧表!T38</f>
        <v/>
      </c>
      <c r="N116" s="2" t="str">
        <f>入力一覧表!W38</f>
        <v/>
      </c>
      <c r="P116" s="2" t="s">
        <v>256</v>
      </c>
      <c r="R116" s="2">
        <f>入力一覧表!M38</f>
        <v>0</v>
      </c>
      <c r="S116" s="2">
        <f>入力一覧表!P38</f>
        <v>0</v>
      </c>
      <c r="T116" s="2">
        <v>0</v>
      </c>
      <c r="U116" s="2">
        <v>2</v>
      </c>
      <c r="V116" s="2" t="str">
        <f>入力一覧表!S38</f>
        <v/>
      </c>
    </row>
    <row r="117" spans="1:22">
      <c r="A117" s="20" t="str">
        <f>入力一覧表!N39</f>
        <v/>
      </c>
      <c r="B117" s="6">
        <f t="shared" si="4"/>
        <v>20000</v>
      </c>
      <c r="C117" s="6" t="str">
        <f>IF(V117="","",IF(V117=0,"",VLOOKUP(V117,所属!$B$2:$C$53,2,0)))</f>
        <v/>
      </c>
      <c r="D117" s="2"/>
      <c r="F117" s="2">
        <f>入力一覧表!O39</f>
        <v>0</v>
      </c>
      <c r="G117" s="1" t="str">
        <f>入力一覧表!Q39</f>
        <v xml:space="preserve"> </v>
      </c>
      <c r="H117" s="1" t="str">
        <f>入力一覧表!R39</f>
        <v xml:space="preserve"> </v>
      </c>
      <c r="I117" s="1" t="str">
        <f t="shared" si="5"/>
        <v xml:space="preserve"> </v>
      </c>
      <c r="J117" s="1" t="str">
        <f>入力一覧表!U39</f>
        <v xml:space="preserve"> </v>
      </c>
      <c r="K117" s="1" t="str">
        <f>入力一覧表!X39</f>
        <v>JPN</v>
      </c>
      <c r="L117" s="2">
        <v>2</v>
      </c>
      <c r="M117" s="2" t="str">
        <f>入力一覧表!T39</f>
        <v/>
      </c>
      <c r="N117" s="2" t="str">
        <f>入力一覧表!W39</f>
        <v/>
      </c>
      <c r="P117" s="2" t="s">
        <v>256</v>
      </c>
      <c r="R117" s="2">
        <f>入力一覧表!M39</f>
        <v>0</v>
      </c>
      <c r="S117" s="2">
        <f>入力一覧表!P39</f>
        <v>0</v>
      </c>
      <c r="T117" s="2">
        <v>0</v>
      </c>
      <c r="U117" s="2">
        <v>2</v>
      </c>
      <c r="V117" s="2" t="str">
        <f>入力一覧表!S39</f>
        <v/>
      </c>
    </row>
    <row r="118" spans="1:22">
      <c r="A118" s="20" t="str">
        <f>入力一覧表!N40</f>
        <v/>
      </c>
      <c r="B118" s="6">
        <f t="shared" si="4"/>
        <v>20000</v>
      </c>
      <c r="C118" s="6" t="str">
        <f>IF(V118="","",IF(V118=0,"",VLOOKUP(V118,所属!$B$2:$C$53,2,0)))</f>
        <v/>
      </c>
      <c r="D118" s="2"/>
      <c r="F118" s="2">
        <f>入力一覧表!O40</f>
        <v>0</v>
      </c>
      <c r="G118" s="1" t="str">
        <f>入力一覧表!Q40</f>
        <v xml:space="preserve"> </v>
      </c>
      <c r="H118" s="1" t="str">
        <f>入力一覧表!R40</f>
        <v xml:space="preserve"> </v>
      </c>
      <c r="I118" s="1" t="str">
        <f t="shared" si="5"/>
        <v xml:space="preserve"> </v>
      </c>
      <c r="J118" s="1" t="str">
        <f>入力一覧表!U40</f>
        <v xml:space="preserve"> </v>
      </c>
      <c r="K118" s="1" t="str">
        <f>入力一覧表!X40</f>
        <v>JPN</v>
      </c>
      <c r="L118" s="2">
        <v>2</v>
      </c>
      <c r="M118" s="2" t="str">
        <f>入力一覧表!T40</f>
        <v/>
      </c>
      <c r="N118" s="2" t="str">
        <f>入力一覧表!W40</f>
        <v/>
      </c>
      <c r="P118" s="2" t="s">
        <v>256</v>
      </c>
      <c r="R118" s="2">
        <f>入力一覧表!M40</f>
        <v>0</v>
      </c>
      <c r="S118" s="2">
        <f>入力一覧表!P40</f>
        <v>0</v>
      </c>
      <c r="T118" s="2">
        <v>0</v>
      </c>
      <c r="U118" s="2">
        <v>2</v>
      </c>
      <c r="V118" s="2" t="str">
        <f>入力一覧表!S40</f>
        <v/>
      </c>
    </row>
    <row r="119" spans="1:22">
      <c r="A119" s="20" t="str">
        <f>入力一覧表!N41</f>
        <v/>
      </c>
      <c r="B119" s="6">
        <f t="shared" si="4"/>
        <v>20000</v>
      </c>
      <c r="C119" s="6" t="str">
        <f>IF(V119="","",IF(V119=0,"",VLOOKUP(V119,所属!$B$2:$C$53,2,0)))</f>
        <v/>
      </c>
      <c r="D119" s="2"/>
      <c r="F119" s="2">
        <f>入力一覧表!O41</f>
        <v>0</v>
      </c>
      <c r="G119" s="1" t="str">
        <f>入力一覧表!Q41</f>
        <v xml:space="preserve"> </v>
      </c>
      <c r="H119" s="1" t="str">
        <f>入力一覧表!R41</f>
        <v xml:space="preserve"> </v>
      </c>
      <c r="I119" s="1" t="str">
        <f t="shared" si="5"/>
        <v xml:space="preserve"> </v>
      </c>
      <c r="J119" s="1" t="str">
        <f>入力一覧表!U41</f>
        <v xml:space="preserve"> </v>
      </c>
      <c r="K119" s="1" t="str">
        <f>入力一覧表!X41</f>
        <v>JPN</v>
      </c>
      <c r="L119" s="2">
        <v>2</v>
      </c>
      <c r="M119" s="2" t="str">
        <f>入力一覧表!T41</f>
        <v/>
      </c>
      <c r="N119" s="2" t="str">
        <f>入力一覧表!W41</f>
        <v/>
      </c>
      <c r="P119" s="2" t="s">
        <v>256</v>
      </c>
      <c r="R119" s="2">
        <f>入力一覧表!M41</f>
        <v>0</v>
      </c>
      <c r="S119" s="2">
        <f>入力一覧表!P41</f>
        <v>0</v>
      </c>
      <c r="T119" s="2">
        <v>0</v>
      </c>
      <c r="U119" s="2">
        <v>2</v>
      </c>
      <c r="V119" s="2" t="str">
        <f>入力一覧表!S41</f>
        <v/>
      </c>
    </row>
    <row r="120" spans="1:22">
      <c r="A120" s="20" t="str">
        <f>入力一覧表!N42</f>
        <v/>
      </c>
      <c r="B120" s="6">
        <f t="shared" si="4"/>
        <v>20000</v>
      </c>
      <c r="C120" s="6" t="str">
        <f>IF(V120="","",IF(V120=0,"",VLOOKUP(V120,所属!$B$2:$C$53,2,0)))</f>
        <v/>
      </c>
      <c r="D120" s="2"/>
      <c r="F120" s="2">
        <f>入力一覧表!O42</f>
        <v>0</v>
      </c>
      <c r="G120" s="1" t="str">
        <f>入力一覧表!Q42</f>
        <v xml:space="preserve"> </v>
      </c>
      <c r="H120" s="1" t="str">
        <f>入力一覧表!R42</f>
        <v xml:space="preserve"> </v>
      </c>
      <c r="I120" s="1" t="str">
        <f t="shared" si="5"/>
        <v xml:space="preserve"> </v>
      </c>
      <c r="J120" s="1" t="str">
        <f>入力一覧表!U42</f>
        <v xml:space="preserve"> </v>
      </c>
      <c r="K120" s="1" t="str">
        <f>入力一覧表!X42</f>
        <v>JPN</v>
      </c>
      <c r="L120" s="2">
        <v>2</v>
      </c>
      <c r="M120" s="2" t="str">
        <f>入力一覧表!T42</f>
        <v/>
      </c>
      <c r="N120" s="2" t="str">
        <f>入力一覧表!W42</f>
        <v/>
      </c>
      <c r="P120" s="2" t="s">
        <v>256</v>
      </c>
      <c r="R120" s="2">
        <f>入力一覧表!M42</f>
        <v>0</v>
      </c>
      <c r="S120" s="2">
        <f>入力一覧表!P42</f>
        <v>0</v>
      </c>
      <c r="T120" s="2">
        <v>0</v>
      </c>
      <c r="U120" s="2">
        <v>2</v>
      </c>
      <c r="V120" s="2" t="str">
        <f>入力一覧表!S42</f>
        <v/>
      </c>
    </row>
    <row r="121" spans="1:22">
      <c r="A121" s="20" t="str">
        <f>入力一覧表!N43</f>
        <v/>
      </c>
      <c r="B121" s="6">
        <f t="shared" si="4"/>
        <v>20000</v>
      </c>
      <c r="C121" s="6" t="str">
        <f>IF(V121="","",IF(V121=0,"",VLOOKUP(V121,所属!$B$2:$C$53,2,0)))</f>
        <v/>
      </c>
      <c r="D121" s="2"/>
      <c r="F121" s="2">
        <f>入力一覧表!O43</f>
        <v>0</v>
      </c>
      <c r="G121" s="1" t="str">
        <f>入力一覧表!Q43</f>
        <v xml:space="preserve"> </v>
      </c>
      <c r="H121" s="1" t="str">
        <f>入力一覧表!R43</f>
        <v xml:space="preserve"> </v>
      </c>
      <c r="I121" s="1" t="str">
        <f t="shared" si="5"/>
        <v xml:space="preserve"> </v>
      </c>
      <c r="J121" s="1" t="str">
        <f>入力一覧表!U43</f>
        <v xml:space="preserve"> </v>
      </c>
      <c r="K121" s="1" t="str">
        <f>入力一覧表!X43</f>
        <v>JPN</v>
      </c>
      <c r="L121" s="2">
        <v>2</v>
      </c>
      <c r="M121" s="2" t="str">
        <f>入力一覧表!T43</f>
        <v/>
      </c>
      <c r="N121" s="2" t="str">
        <f>入力一覧表!W43</f>
        <v/>
      </c>
      <c r="P121" s="2" t="s">
        <v>256</v>
      </c>
      <c r="R121" s="2">
        <f>入力一覧表!M43</f>
        <v>0</v>
      </c>
      <c r="S121" s="2">
        <f>入力一覧表!P43</f>
        <v>0</v>
      </c>
      <c r="T121" s="2">
        <v>0</v>
      </c>
      <c r="U121" s="2">
        <v>2</v>
      </c>
      <c r="V121" s="2" t="str">
        <f>入力一覧表!S43</f>
        <v/>
      </c>
    </row>
    <row r="122" spans="1:22">
      <c r="A122" s="20" t="str">
        <f>入力一覧表!N44</f>
        <v/>
      </c>
      <c r="B122" s="6">
        <f t="shared" si="4"/>
        <v>20000</v>
      </c>
      <c r="C122" s="6" t="str">
        <f>IF(V122="","",IF(V122=0,"",VLOOKUP(V122,所属!$B$2:$C$53,2,0)))</f>
        <v/>
      </c>
      <c r="D122" s="2"/>
      <c r="F122" s="2">
        <f>入力一覧表!O44</f>
        <v>0</v>
      </c>
      <c r="G122" s="1" t="str">
        <f>入力一覧表!Q44</f>
        <v xml:space="preserve"> </v>
      </c>
      <c r="H122" s="1" t="str">
        <f>入力一覧表!R44</f>
        <v xml:space="preserve"> </v>
      </c>
      <c r="I122" s="1" t="str">
        <f t="shared" si="5"/>
        <v xml:space="preserve"> </v>
      </c>
      <c r="J122" s="1" t="str">
        <f>入力一覧表!U44</f>
        <v xml:space="preserve"> </v>
      </c>
      <c r="K122" s="1" t="str">
        <f>入力一覧表!X44</f>
        <v>JPN</v>
      </c>
      <c r="L122" s="2">
        <v>2</v>
      </c>
      <c r="M122" s="2" t="str">
        <f>入力一覧表!T44</f>
        <v/>
      </c>
      <c r="N122" s="2" t="str">
        <f>入力一覧表!W44</f>
        <v/>
      </c>
      <c r="P122" s="2" t="s">
        <v>256</v>
      </c>
      <c r="R122" s="2">
        <f>入力一覧表!M44</f>
        <v>0</v>
      </c>
      <c r="S122" s="2">
        <f>入力一覧表!P44</f>
        <v>0</v>
      </c>
      <c r="T122" s="2">
        <v>0</v>
      </c>
      <c r="U122" s="2">
        <v>2</v>
      </c>
      <c r="V122" s="2" t="str">
        <f>入力一覧表!S44</f>
        <v/>
      </c>
    </row>
    <row r="123" spans="1:22">
      <c r="A123" s="20" t="str">
        <f>入力一覧表!N45</f>
        <v/>
      </c>
      <c r="B123" s="6">
        <f t="shared" si="4"/>
        <v>20000</v>
      </c>
      <c r="C123" s="6" t="str">
        <f>IF(V123="","",IF(V123=0,"",VLOOKUP(V123,所属!$B$2:$C$53,2,0)))</f>
        <v/>
      </c>
      <c r="D123" s="2"/>
      <c r="F123" s="2">
        <f>入力一覧表!O45</f>
        <v>0</v>
      </c>
      <c r="G123" s="1" t="str">
        <f>入力一覧表!Q45</f>
        <v xml:space="preserve"> </v>
      </c>
      <c r="H123" s="1" t="str">
        <f>入力一覧表!R45</f>
        <v xml:space="preserve"> </v>
      </c>
      <c r="I123" s="1" t="str">
        <f t="shared" si="5"/>
        <v xml:space="preserve"> </v>
      </c>
      <c r="J123" s="1" t="str">
        <f>入力一覧表!U45</f>
        <v xml:space="preserve"> </v>
      </c>
      <c r="K123" s="1" t="str">
        <f>入力一覧表!X45</f>
        <v>JPN</v>
      </c>
      <c r="L123" s="2">
        <v>2</v>
      </c>
      <c r="M123" s="2" t="str">
        <f>入力一覧表!T45</f>
        <v/>
      </c>
      <c r="N123" s="2" t="str">
        <f>入力一覧表!W45</f>
        <v/>
      </c>
      <c r="P123" s="2" t="s">
        <v>256</v>
      </c>
      <c r="R123" s="2">
        <f>入力一覧表!M45</f>
        <v>0</v>
      </c>
      <c r="S123" s="2">
        <f>入力一覧表!P45</f>
        <v>0</v>
      </c>
      <c r="T123" s="2">
        <v>0</v>
      </c>
      <c r="U123" s="2">
        <v>2</v>
      </c>
      <c r="V123" s="2" t="str">
        <f>入力一覧表!S45</f>
        <v/>
      </c>
    </row>
    <row r="124" spans="1:22">
      <c r="A124" s="20" t="str">
        <f>入力一覧表!N46</f>
        <v/>
      </c>
      <c r="B124" s="6">
        <f t="shared" si="4"/>
        <v>20000</v>
      </c>
      <c r="C124" s="6" t="str">
        <f>IF(V124="","",IF(V124=0,"",VLOOKUP(V124,所属!$B$2:$C$53,2,0)))</f>
        <v/>
      </c>
      <c r="D124" s="2"/>
      <c r="F124" s="2">
        <f>入力一覧表!O46</f>
        <v>0</v>
      </c>
      <c r="G124" s="1" t="str">
        <f>入力一覧表!Q46</f>
        <v xml:space="preserve"> </v>
      </c>
      <c r="H124" s="1" t="str">
        <f>入力一覧表!R46</f>
        <v xml:space="preserve"> </v>
      </c>
      <c r="I124" s="1" t="str">
        <f t="shared" si="5"/>
        <v xml:space="preserve"> </v>
      </c>
      <c r="J124" s="1" t="str">
        <f>入力一覧表!U46</f>
        <v xml:space="preserve"> </v>
      </c>
      <c r="K124" s="1" t="str">
        <f>入力一覧表!X46</f>
        <v>JPN</v>
      </c>
      <c r="L124" s="2">
        <v>2</v>
      </c>
      <c r="M124" s="2" t="str">
        <f>入力一覧表!T46</f>
        <v/>
      </c>
      <c r="N124" s="2" t="str">
        <f>入力一覧表!W46</f>
        <v/>
      </c>
      <c r="P124" s="2" t="s">
        <v>256</v>
      </c>
      <c r="R124" s="2">
        <f>入力一覧表!M46</f>
        <v>0</v>
      </c>
      <c r="S124" s="2">
        <f>入力一覧表!P46</f>
        <v>0</v>
      </c>
      <c r="T124" s="2">
        <v>0</v>
      </c>
      <c r="U124" s="2">
        <v>2</v>
      </c>
      <c r="V124" s="2" t="str">
        <f>入力一覧表!S46</f>
        <v/>
      </c>
    </row>
    <row r="125" spans="1:22">
      <c r="A125" s="20" t="str">
        <f>入力一覧表!N47</f>
        <v/>
      </c>
      <c r="B125" s="6">
        <f t="shared" si="4"/>
        <v>20000</v>
      </c>
      <c r="C125" s="6" t="str">
        <f>IF(V125="","",IF(V125=0,"",VLOOKUP(V125,所属!$B$2:$C$53,2,0)))</f>
        <v/>
      </c>
      <c r="D125" s="2"/>
      <c r="F125" s="2">
        <f>入力一覧表!O47</f>
        <v>0</v>
      </c>
      <c r="G125" s="1" t="str">
        <f>入力一覧表!Q47</f>
        <v xml:space="preserve"> </v>
      </c>
      <c r="H125" s="1" t="str">
        <f>入力一覧表!R47</f>
        <v xml:space="preserve"> </v>
      </c>
      <c r="I125" s="1" t="str">
        <f t="shared" si="5"/>
        <v xml:space="preserve"> </v>
      </c>
      <c r="J125" s="1" t="str">
        <f>入力一覧表!U47</f>
        <v xml:space="preserve"> </v>
      </c>
      <c r="K125" s="1" t="str">
        <f>入力一覧表!X47</f>
        <v>JPN</v>
      </c>
      <c r="L125" s="2">
        <v>2</v>
      </c>
      <c r="M125" s="2" t="str">
        <f>入力一覧表!T47</f>
        <v/>
      </c>
      <c r="N125" s="2" t="str">
        <f>入力一覧表!W47</f>
        <v/>
      </c>
      <c r="P125" s="2" t="s">
        <v>256</v>
      </c>
      <c r="R125" s="2">
        <f>入力一覧表!M47</f>
        <v>0</v>
      </c>
      <c r="S125" s="2">
        <f>入力一覧表!P47</f>
        <v>0</v>
      </c>
      <c r="T125" s="2">
        <v>0</v>
      </c>
      <c r="U125" s="2">
        <v>2</v>
      </c>
      <c r="V125" s="2" t="str">
        <f>入力一覧表!S47</f>
        <v/>
      </c>
    </row>
    <row r="126" spans="1:22">
      <c r="A126" s="20" t="str">
        <f>入力一覧表!N48</f>
        <v/>
      </c>
      <c r="B126" s="6">
        <f t="shared" si="4"/>
        <v>20000</v>
      </c>
      <c r="C126" s="6" t="str">
        <f>IF(V126="","",IF(V126=0,"",VLOOKUP(V126,所属!$B$2:$C$53,2,0)))</f>
        <v/>
      </c>
      <c r="D126" s="2"/>
      <c r="F126" s="2">
        <f>入力一覧表!O48</f>
        <v>0</v>
      </c>
      <c r="G126" s="1" t="str">
        <f>入力一覧表!Q48</f>
        <v xml:space="preserve"> </v>
      </c>
      <c r="H126" s="1" t="str">
        <f>入力一覧表!R48</f>
        <v xml:space="preserve"> </v>
      </c>
      <c r="I126" s="1" t="str">
        <f t="shared" si="5"/>
        <v xml:space="preserve"> </v>
      </c>
      <c r="J126" s="1" t="str">
        <f>入力一覧表!U48</f>
        <v xml:space="preserve"> </v>
      </c>
      <c r="K126" s="1" t="str">
        <f>入力一覧表!X48</f>
        <v>JPN</v>
      </c>
      <c r="L126" s="2">
        <v>2</v>
      </c>
      <c r="M126" s="2" t="str">
        <f>入力一覧表!T48</f>
        <v/>
      </c>
      <c r="N126" s="2" t="str">
        <f>入力一覧表!W48</f>
        <v/>
      </c>
      <c r="P126" s="2" t="s">
        <v>256</v>
      </c>
      <c r="R126" s="2">
        <f>入力一覧表!M48</f>
        <v>0</v>
      </c>
      <c r="S126" s="2">
        <f>入力一覧表!P48</f>
        <v>0</v>
      </c>
      <c r="T126" s="2">
        <v>0</v>
      </c>
      <c r="U126" s="2">
        <v>2</v>
      </c>
      <c r="V126" s="2" t="str">
        <f>入力一覧表!S48</f>
        <v/>
      </c>
    </row>
    <row r="127" spans="1:22">
      <c r="A127" s="20" t="str">
        <f>入力一覧表!N49</f>
        <v/>
      </c>
      <c r="B127" s="6">
        <f t="shared" si="4"/>
        <v>20000</v>
      </c>
      <c r="C127" s="6" t="str">
        <f>IF(V127="","",IF(V127=0,"",VLOOKUP(V127,所属!$B$2:$C$53,2,0)))</f>
        <v/>
      </c>
      <c r="D127" s="2"/>
      <c r="F127" s="2">
        <f>入力一覧表!O49</f>
        <v>0</v>
      </c>
      <c r="G127" s="1" t="str">
        <f>入力一覧表!Q49</f>
        <v xml:space="preserve"> </v>
      </c>
      <c r="H127" s="1" t="str">
        <f>入力一覧表!R49</f>
        <v xml:space="preserve"> </v>
      </c>
      <c r="I127" s="1" t="str">
        <f t="shared" si="5"/>
        <v xml:space="preserve"> </v>
      </c>
      <c r="J127" s="1" t="str">
        <f>入力一覧表!U49</f>
        <v xml:space="preserve"> </v>
      </c>
      <c r="K127" s="1" t="str">
        <f>入力一覧表!X49</f>
        <v>JPN</v>
      </c>
      <c r="L127" s="2">
        <v>2</v>
      </c>
      <c r="M127" s="2" t="str">
        <f>入力一覧表!T49</f>
        <v/>
      </c>
      <c r="N127" s="2" t="str">
        <f>入力一覧表!W49</f>
        <v/>
      </c>
      <c r="P127" s="2" t="s">
        <v>256</v>
      </c>
      <c r="R127" s="2">
        <f>入力一覧表!M49</f>
        <v>0</v>
      </c>
      <c r="S127" s="2">
        <f>入力一覧表!P49</f>
        <v>0</v>
      </c>
      <c r="T127" s="2">
        <v>0</v>
      </c>
      <c r="U127" s="2">
        <v>2</v>
      </c>
      <c r="V127" s="2" t="str">
        <f>入力一覧表!S49</f>
        <v/>
      </c>
    </row>
    <row r="128" spans="1:22">
      <c r="A128" s="20" t="str">
        <f>入力一覧表!N50</f>
        <v/>
      </c>
      <c r="B128" s="6">
        <f t="shared" si="4"/>
        <v>20000</v>
      </c>
      <c r="C128" s="6" t="str">
        <f>IF(V128="","",IF(V128=0,"",VLOOKUP(V128,所属!$B$2:$C$53,2,0)))</f>
        <v/>
      </c>
      <c r="D128" s="2"/>
      <c r="F128" s="2">
        <f>入力一覧表!O50</f>
        <v>0</v>
      </c>
      <c r="G128" s="1" t="str">
        <f>入力一覧表!Q50</f>
        <v xml:space="preserve"> </v>
      </c>
      <c r="H128" s="1" t="str">
        <f>入力一覧表!R50</f>
        <v xml:space="preserve"> </v>
      </c>
      <c r="I128" s="1" t="str">
        <f t="shared" si="5"/>
        <v xml:space="preserve"> </v>
      </c>
      <c r="J128" s="1" t="str">
        <f>入力一覧表!U50</f>
        <v xml:space="preserve"> </v>
      </c>
      <c r="K128" s="1" t="str">
        <f>入力一覧表!X50</f>
        <v>JPN</v>
      </c>
      <c r="L128" s="2">
        <v>2</v>
      </c>
      <c r="M128" s="2" t="str">
        <f>入力一覧表!T50</f>
        <v/>
      </c>
      <c r="N128" s="2" t="str">
        <f>入力一覧表!W50</f>
        <v/>
      </c>
      <c r="P128" s="2" t="s">
        <v>256</v>
      </c>
      <c r="R128" s="2">
        <f>入力一覧表!M50</f>
        <v>0</v>
      </c>
      <c r="S128" s="2">
        <f>入力一覧表!P50</f>
        <v>0</v>
      </c>
      <c r="T128" s="2">
        <v>0</v>
      </c>
      <c r="U128" s="2">
        <v>2</v>
      </c>
      <c r="V128" s="2" t="str">
        <f>入力一覧表!S50</f>
        <v/>
      </c>
    </row>
    <row r="129" spans="1:22">
      <c r="A129" s="20" t="str">
        <f>入力一覧表!N51</f>
        <v/>
      </c>
      <c r="B129" s="6">
        <f t="shared" si="4"/>
        <v>20000</v>
      </c>
      <c r="C129" s="6" t="str">
        <f>IF(V129="","",IF(V129=0,"",VLOOKUP(V129,所属!$B$2:$C$53,2,0)))</f>
        <v/>
      </c>
      <c r="D129" s="2"/>
      <c r="F129" s="2">
        <f>入力一覧表!O51</f>
        <v>0</v>
      </c>
      <c r="G129" s="1" t="str">
        <f>入力一覧表!Q51</f>
        <v xml:space="preserve"> </v>
      </c>
      <c r="H129" s="1" t="str">
        <f>入力一覧表!R51</f>
        <v xml:space="preserve"> </v>
      </c>
      <c r="I129" s="1" t="str">
        <f t="shared" si="5"/>
        <v xml:space="preserve"> </v>
      </c>
      <c r="J129" s="1" t="str">
        <f>入力一覧表!U51</f>
        <v xml:space="preserve"> </v>
      </c>
      <c r="K129" s="1" t="str">
        <f>入力一覧表!X51</f>
        <v>JPN</v>
      </c>
      <c r="L129" s="2">
        <v>2</v>
      </c>
      <c r="M129" s="2" t="str">
        <f>入力一覧表!T51</f>
        <v/>
      </c>
      <c r="N129" s="2" t="str">
        <f>入力一覧表!W51</f>
        <v/>
      </c>
      <c r="P129" s="2" t="s">
        <v>256</v>
      </c>
      <c r="R129" s="2">
        <f>入力一覧表!M51</f>
        <v>0</v>
      </c>
      <c r="S129" s="2">
        <f>入力一覧表!P51</f>
        <v>0</v>
      </c>
      <c r="T129" s="2">
        <v>0</v>
      </c>
      <c r="U129" s="2">
        <v>2</v>
      </c>
      <c r="V129" s="2" t="str">
        <f>入力一覧表!S51</f>
        <v/>
      </c>
    </row>
    <row r="130" spans="1:22">
      <c r="A130" s="20" t="str">
        <f>入力一覧表!N52</f>
        <v/>
      </c>
      <c r="B130" s="6">
        <f t="shared" si="4"/>
        <v>20000</v>
      </c>
      <c r="C130" s="6" t="str">
        <f>IF(V130="","",IF(V130=0,"",VLOOKUP(V130,所属!$B$2:$C$53,2,0)))</f>
        <v/>
      </c>
      <c r="D130" s="2"/>
      <c r="F130" s="2">
        <f>入力一覧表!O52</f>
        <v>0</v>
      </c>
      <c r="G130" s="1" t="str">
        <f>入力一覧表!Q52</f>
        <v xml:space="preserve"> </v>
      </c>
      <c r="H130" s="1" t="str">
        <f>入力一覧表!R52</f>
        <v xml:space="preserve"> </v>
      </c>
      <c r="I130" s="1" t="str">
        <f t="shared" si="5"/>
        <v xml:space="preserve"> </v>
      </c>
      <c r="J130" s="1" t="str">
        <f>入力一覧表!U52</f>
        <v xml:space="preserve"> </v>
      </c>
      <c r="K130" s="1" t="str">
        <f>入力一覧表!X52</f>
        <v>JPN</v>
      </c>
      <c r="L130" s="2">
        <v>2</v>
      </c>
      <c r="M130" s="2" t="str">
        <f>入力一覧表!T52</f>
        <v/>
      </c>
      <c r="N130" s="2" t="str">
        <f>入力一覧表!W52</f>
        <v/>
      </c>
      <c r="P130" s="2" t="s">
        <v>256</v>
      </c>
      <c r="R130" s="2">
        <f>入力一覧表!M52</f>
        <v>0</v>
      </c>
      <c r="S130" s="2">
        <f>入力一覧表!P52</f>
        <v>0</v>
      </c>
      <c r="T130" s="2">
        <v>0</v>
      </c>
      <c r="U130" s="2">
        <v>2</v>
      </c>
      <c r="V130" s="2" t="str">
        <f>入力一覧表!S52</f>
        <v/>
      </c>
    </row>
    <row r="131" spans="1:22">
      <c r="A131" s="20" t="str">
        <f>入力一覧表!N53</f>
        <v/>
      </c>
      <c r="B131" s="6">
        <f t="shared" si="4"/>
        <v>20000</v>
      </c>
      <c r="C131" s="6" t="str">
        <f>IF(V131="","",IF(V131=0,"",VLOOKUP(V131,所属!$B$2:$C$53,2,0)))</f>
        <v/>
      </c>
      <c r="D131" s="2"/>
      <c r="F131" s="2">
        <f>入力一覧表!O53</f>
        <v>0</v>
      </c>
      <c r="G131" s="1" t="str">
        <f>入力一覧表!Q53</f>
        <v xml:space="preserve"> </v>
      </c>
      <c r="H131" s="1" t="str">
        <f>入力一覧表!R53</f>
        <v xml:space="preserve"> </v>
      </c>
      <c r="I131" s="1" t="str">
        <f t="shared" si="5"/>
        <v xml:space="preserve"> </v>
      </c>
      <c r="J131" s="1" t="str">
        <f>入力一覧表!U53</f>
        <v xml:space="preserve"> </v>
      </c>
      <c r="K131" s="1" t="str">
        <f>入力一覧表!X53</f>
        <v>JPN</v>
      </c>
      <c r="L131" s="2">
        <v>2</v>
      </c>
      <c r="M131" s="2" t="str">
        <f>入力一覧表!T53</f>
        <v/>
      </c>
      <c r="N131" s="2" t="str">
        <f>入力一覧表!W53</f>
        <v/>
      </c>
      <c r="P131" s="2" t="s">
        <v>256</v>
      </c>
      <c r="R131" s="2">
        <f>入力一覧表!M53</f>
        <v>0</v>
      </c>
      <c r="S131" s="2">
        <f>入力一覧表!P53</f>
        <v>0</v>
      </c>
      <c r="T131" s="2">
        <v>0</v>
      </c>
      <c r="U131" s="2">
        <v>2</v>
      </c>
      <c r="V131" s="2" t="str">
        <f>入力一覧表!S53</f>
        <v/>
      </c>
    </row>
    <row r="132" spans="1:22">
      <c r="A132" s="20" t="str">
        <f>入力一覧表!N54</f>
        <v/>
      </c>
      <c r="B132" s="6">
        <f t="shared" si="4"/>
        <v>20000</v>
      </c>
      <c r="C132" s="6" t="str">
        <f>IF(V132="","",IF(V132=0,"",VLOOKUP(V132,所属!$B$2:$C$53,2,0)))</f>
        <v/>
      </c>
      <c r="D132" s="2"/>
      <c r="F132" s="2">
        <f>入力一覧表!O54</f>
        <v>0</v>
      </c>
      <c r="G132" s="1" t="str">
        <f>入力一覧表!Q54</f>
        <v xml:space="preserve"> </v>
      </c>
      <c r="H132" s="1" t="str">
        <f>入力一覧表!R54</f>
        <v xml:space="preserve"> </v>
      </c>
      <c r="I132" s="1" t="str">
        <f t="shared" si="5"/>
        <v xml:space="preserve"> </v>
      </c>
      <c r="J132" s="1" t="str">
        <f>入力一覧表!U54</f>
        <v xml:space="preserve"> </v>
      </c>
      <c r="K132" s="1" t="str">
        <f>入力一覧表!X54</f>
        <v>JPN</v>
      </c>
      <c r="L132" s="2">
        <v>2</v>
      </c>
      <c r="M132" s="2" t="str">
        <f>入力一覧表!T54</f>
        <v/>
      </c>
      <c r="N132" s="2" t="str">
        <f>入力一覧表!W54</f>
        <v/>
      </c>
      <c r="P132" s="2" t="s">
        <v>256</v>
      </c>
      <c r="R132" s="2">
        <f>入力一覧表!M54</f>
        <v>0</v>
      </c>
      <c r="S132" s="2">
        <f>入力一覧表!P54</f>
        <v>0</v>
      </c>
      <c r="T132" s="2">
        <v>0</v>
      </c>
      <c r="U132" s="2">
        <v>2</v>
      </c>
      <c r="V132" s="2" t="str">
        <f>入力一覧表!S54</f>
        <v/>
      </c>
    </row>
    <row r="133" spans="1:22">
      <c r="A133" s="20" t="str">
        <f>入力一覧表!N55</f>
        <v/>
      </c>
      <c r="B133" s="6">
        <f t="shared" si="4"/>
        <v>20000</v>
      </c>
      <c r="C133" s="6" t="str">
        <f>IF(V133="","",IF(V133=0,"",VLOOKUP(V133,所属!$B$2:$C$53,2,0)))</f>
        <v/>
      </c>
      <c r="D133" s="2"/>
      <c r="F133" s="2">
        <f>入力一覧表!O55</f>
        <v>0</v>
      </c>
      <c r="G133" s="1" t="str">
        <f>入力一覧表!Q55</f>
        <v xml:space="preserve"> </v>
      </c>
      <c r="H133" s="1" t="str">
        <f>入力一覧表!R55</f>
        <v xml:space="preserve"> </v>
      </c>
      <c r="I133" s="1" t="str">
        <f t="shared" si="5"/>
        <v xml:space="preserve"> </v>
      </c>
      <c r="J133" s="1" t="str">
        <f>入力一覧表!U55</f>
        <v xml:space="preserve"> </v>
      </c>
      <c r="K133" s="1" t="str">
        <f>入力一覧表!X55</f>
        <v>JPN</v>
      </c>
      <c r="L133" s="2">
        <v>2</v>
      </c>
      <c r="M133" s="2" t="str">
        <f>入力一覧表!T55</f>
        <v/>
      </c>
      <c r="N133" s="2" t="str">
        <f>入力一覧表!W55</f>
        <v/>
      </c>
      <c r="P133" s="2" t="s">
        <v>256</v>
      </c>
      <c r="R133" s="2">
        <f>入力一覧表!M55</f>
        <v>0</v>
      </c>
      <c r="S133" s="2">
        <f>入力一覧表!P55</f>
        <v>0</v>
      </c>
      <c r="T133" s="2">
        <v>0</v>
      </c>
      <c r="U133" s="2">
        <v>2</v>
      </c>
      <c r="V133" s="2" t="str">
        <f>入力一覧表!S55</f>
        <v/>
      </c>
    </row>
    <row r="134" spans="1:22">
      <c r="A134" s="20" t="str">
        <f>入力一覧表!N56</f>
        <v/>
      </c>
      <c r="B134" s="6">
        <f t="shared" si="4"/>
        <v>20000</v>
      </c>
      <c r="C134" s="6" t="str">
        <f>IF(V134="","",IF(V134=0,"",VLOOKUP(V134,所属!$B$2:$C$53,2,0)))</f>
        <v/>
      </c>
      <c r="D134" s="2"/>
      <c r="F134" s="2">
        <f>入力一覧表!O56</f>
        <v>0</v>
      </c>
      <c r="G134" s="1" t="str">
        <f>入力一覧表!Q56</f>
        <v xml:space="preserve"> </v>
      </c>
      <c r="H134" s="1" t="str">
        <f>入力一覧表!R56</f>
        <v xml:space="preserve"> </v>
      </c>
      <c r="I134" s="1" t="str">
        <f t="shared" si="5"/>
        <v xml:space="preserve"> </v>
      </c>
      <c r="J134" s="1" t="str">
        <f>入力一覧表!U56</f>
        <v xml:space="preserve"> </v>
      </c>
      <c r="K134" s="1" t="str">
        <f>入力一覧表!X56</f>
        <v>JPN</v>
      </c>
      <c r="L134" s="2">
        <v>2</v>
      </c>
      <c r="M134" s="2" t="str">
        <f>入力一覧表!T56</f>
        <v/>
      </c>
      <c r="N134" s="2" t="str">
        <f>入力一覧表!W56</f>
        <v/>
      </c>
      <c r="P134" s="2" t="s">
        <v>256</v>
      </c>
      <c r="R134" s="2">
        <f>入力一覧表!M56</f>
        <v>0</v>
      </c>
      <c r="S134" s="2">
        <f>入力一覧表!P56</f>
        <v>0</v>
      </c>
      <c r="T134" s="2">
        <v>0</v>
      </c>
      <c r="U134" s="2">
        <v>2</v>
      </c>
      <c r="V134" s="2" t="str">
        <f>入力一覧表!S56</f>
        <v/>
      </c>
    </row>
    <row r="135" spans="1:22">
      <c r="A135" s="20" t="str">
        <f>入力一覧表!N57</f>
        <v/>
      </c>
      <c r="B135" s="6">
        <f t="shared" si="4"/>
        <v>20000</v>
      </c>
      <c r="C135" s="6" t="str">
        <f>IF(V135="","",IF(V135=0,"",VLOOKUP(V135,所属!$B$2:$C$53,2,0)))</f>
        <v/>
      </c>
      <c r="D135" s="2"/>
      <c r="F135" s="2">
        <f>入力一覧表!O57</f>
        <v>0</v>
      </c>
      <c r="G135" s="1" t="str">
        <f>入力一覧表!Q57</f>
        <v xml:space="preserve"> </v>
      </c>
      <c r="H135" s="1" t="str">
        <f>入力一覧表!R57</f>
        <v xml:space="preserve"> </v>
      </c>
      <c r="I135" s="1" t="str">
        <f t="shared" si="5"/>
        <v xml:space="preserve"> </v>
      </c>
      <c r="J135" s="1" t="str">
        <f>入力一覧表!U57</f>
        <v xml:space="preserve"> </v>
      </c>
      <c r="K135" s="1" t="str">
        <f>入力一覧表!X57</f>
        <v>JPN</v>
      </c>
      <c r="L135" s="2">
        <v>2</v>
      </c>
      <c r="M135" s="2" t="str">
        <f>入力一覧表!T57</f>
        <v/>
      </c>
      <c r="N135" s="2" t="str">
        <f>入力一覧表!W57</f>
        <v/>
      </c>
      <c r="P135" s="2" t="s">
        <v>256</v>
      </c>
      <c r="R135" s="2">
        <f>入力一覧表!M57</f>
        <v>0</v>
      </c>
      <c r="S135" s="2">
        <f>入力一覧表!P57</f>
        <v>0</v>
      </c>
      <c r="T135" s="2">
        <v>0</v>
      </c>
      <c r="U135" s="2">
        <v>2</v>
      </c>
      <c r="V135" s="2" t="str">
        <f>入力一覧表!S57</f>
        <v/>
      </c>
    </row>
    <row r="136" spans="1:22">
      <c r="A136" s="20" t="str">
        <f>入力一覧表!N58</f>
        <v/>
      </c>
      <c r="B136" s="6">
        <f t="shared" si="4"/>
        <v>20000</v>
      </c>
      <c r="C136" s="6" t="str">
        <f>IF(V136="","",IF(V136=0,"",VLOOKUP(V136,所属!$B$2:$C$53,2,0)))</f>
        <v/>
      </c>
      <c r="D136" s="2"/>
      <c r="F136" s="2">
        <f>入力一覧表!O58</f>
        <v>0</v>
      </c>
      <c r="G136" s="1" t="str">
        <f>入力一覧表!Q58</f>
        <v xml:space="preserve"> </v>
      </c>
      <c r="H136" s="1" t="str">
        <f>入力一覧表!R58</f>
        <v xml:space="preserve"> </v>
      </c>
      <c r="I136" s="1" t="str">
        <f t="shared" si="5"/>
        <v xml:space="preserve"> </v>
      </c>
      <c r="J136" s="1" t="str">
        <f>入力一覧表!U58</f>
        <v xml:space="preserve"> </v>
      </c>
      <c r="K136" s="1" t="str">
        <f>入力一覧表!X58</f>
        <v>JPN</v>
      </c>
      <c r="L136" s="2">
        <v>2</v>
      </c>
      <c r="M136" s="2" t="str">
        <f>入力一覧表!T58</f>
        <v/>
      </c>
      <c r="N136" s="2" t="str">
        <f>入力一覧表!W58</f>
        <v/>
      </c>
      <c r="P136" s="2" t="s">
        <v>256</v>
      </c>
      <c r="R136" s="2">
        <f>入力一覧表!M58</f>
        <v>0</v>
      </c>
      <c r="S136" s="2">
        <f>入力一覧表!P58</f>
        <v>0</v>
      </c>
      <c r="T136" s="2">
        <v>0</v>
      </c>
      <c r="U136" s="2">
        <v>2</v>
      </c>
      <c r="V136" s="2" t="str">
        <f>入力一覧表!S58</f>
        <v/>
      </c>
    </row>
    <row r="137" spans="1:22">
      <c r="A137" s="20" t="str">
        <f>入力一覧表!N59</f>
        <v/>
      </c>
      <c r="B137" s="6">
        <f t="shared" si="4"/>
        <v>20000</v>
      </c>
      <c r="C137" s="6" t="str">
        <f>IF(V137="","",IF(V137=0,"",VLOOKUP(V137,所属!$B$2:$C$53,2,0)))</f>
        <v/>
      </c>
      <c r="D137" s="2"/>
      <c r="F137" s="2">
        <f>入力一覧表!O59</f>
        <v>0</v>
      </c>
      <c r="G137" s="1" t="str">
        <f>入力一覧表!Q59</f>
        <v xml:space="preserve"> </v>
      </c>
      <c r="H137" s="1" t="str">
        <f>入力一覧表!R59</f>
        <v xml:space="preserve"> </v>
      </c>
      <c r="I137" s="1" t="str">
        <f t="shared" si="5"/>
        <v xml:space="preserve"> </v>
      </c>
      <c r="J137" s="1" t="str">
        <f>入力一覧表!U59</f>
        <v xml:space="preserve"> </v>
      </c>
      <c r="K137" s="1" t="str">
        <f>入力一覧表!X59</f>
        <v>JPN</v>
      </c>
      <c r="L137" s="2">
        <v>2</v>
      </c>
      <c r="M137" s="2" t="str">
        <f>入力一覧表!T59</f>
        <v/>
      </c>
      <c r="N137" s="2" t="str">
        <f>入力一覧表!W59</f>
        <v/>
      </c>
      <c r="P137" s="2" t="s">
        <v>256</v>
      </c>
      <c r="R137" s="2">
        <f>入力一覧表!M59</f>
        <v>0</v>
      </c>
      <c r="S137" s="2">
        <f>入力一覧表!P59</f>
        <v>0</v>
      </c>
      <c r="T137" s="2">
        <v>0</v>
      </c>
      <c r="U137" s="2">
        <v>2</v>
      </c>
      <c r="V137" s="2" t="str">
        <f>入力一覧表!S59</f>
        <v/>
      </c>
    </row>
    <row r="138" spans="1:22">
      <c r="A138" s="20" t="str">
        <f>入力一覧表!N60</f>
        <v/>
      </c>
      <c r="B138" s="6">
        <f t="shared" si="4"/>
        <v>20000</v>
      </c>
      <c r="C138" s="6" t="str">
        <f>IF(V138="","",IF(V138=0,"",VLOOKUP(V138,所属!$B$2:$C$53,2,0)))</f>
        <v/>
      </c>
      <c r="D138" s="2"/>
      <c r="F138" s="2">
        <f>入力一覧表!O60</f>
        <v>0</v>
      </c>
      <c r="G138" s="1" t="str">
        <f>入力一覧表!Q60</f>
        <v xml:space="preserve"> </v>
      </c>
      <c r="H138" s="1" t="str">
        <f>入力一覧表!R60</f>
        <v xml:space="preserve"> </v>
      </c>
      <c r="I138" s="1" t="str">
        <f t="shared" si="5"/>
        <v xml:space="preserve"> </v>
      </c>
      <c r="J138" s="1" t="str">
        <f>入力一覧表!U60</f>
        <v xml:space="preserve"> </v>
      </c>
      <c r="K138" s="1" t="str">
        <f>入力一覧表!X60</f>
        <v>JPN</v>
      </c>
      <c r="L138" s="2">
        <v>2</v>
      </c>
      <c r="M138" s="2" t="str">
        <f>入力一覧表!T60</f>
        <v/>
      </c>
      <c r="N138" s="2" t="str">
        <f>入力一覧表!W60</f>
        <v/>
      </c>
      <c r="P138" s="2" t="s">
        <v>256</v>
      </c>
      <c r="R138" s="2">
        <f>入力一覧表!M60</f>
        <v>0</v>
      </c>
      <c r="S138" s="2">
        <f>入力一覧表!P60</f>
        <v>0</v>
      </c>
      <c r="T138" s="2">
        <v>0</v>
      </c>
      <c r="U138" s="2">
        <v>2</v>
      </c>
      <c r="V138" s="2" t="str">
        <f>入力一覧表!S60</f>
        <v/>
      </c>
    </row>
    <row r="139" spans="1:22">
      <c r="A139" s="20" t="str">
        <f>入力一覧表!N61</f>
        <v/>
      </c>
      <c r="B139" s="6">
        <f t="shared" si="4"/>
        <v>20000</v>
      </c>
      <c r="C139" s="6" t="str">
        <f>IF(V139="","",IF(V139=0,"",VLOOKUP(V139,所属!$B$2:$C$53,2,0)))</f>
        <v/>
      </c>
      <c r="D139" s="2"/>
      <c r="F139" s="2">
        <f>入力一覧表!O61</f>
        <v>0</v>
      </c>
      <c r="G139" s="1" t="str">
        <f>入力一覧表!Q61</f>
        <v xml:space="preserve"> </v>
      </c>
      <c r="H139" s="1" t="str">
        <f>入力一覧表!R61</f>
        <v xml:space="preserve"> </v>
      </c>
      <c r="I139" s="1" t="str">
        <f t="shared" si="5"/>
        <v xml:space="preserve"> </v>
      </c>
      <c r="J139" s="1" t="str">
        <f>入力一覧表!U61</f>
        <v xml:space="preserve"> </v>
      </c>
      <c r="K139" s="1" t="str">
        <f>入力一覧表!X61</f>
        <v>JPN</v>
      </c>
      <c r="L139" s="2">
        <v>2</v>
      </c>
      <c r="M139" s="2" t="str">
        <f>入力一覧表!T61</f>
        <v/>
      </c>
      <c r="N139" s="2" t="str">
        <f>入力一覧表!W61</f>
        <v/>
      </c>
      <c r="P139" s="2" t="s">
        <v>256</v>
      </c>
      <c r="R139" s="2">
        <f>入力一覧表!M61</f>
        <v>0</v>
      </c>
      <c r="S139" s="2">
        <f>入力一覧表!P61</f>
        <v>0</v>
      </c>
      <c r="T139" s="2">
        <v>0</v>
      </c>
      <c r="U139" s="2">
        <v>2</v>
      </c>
      <c r="V139" s="2" t="str">
        <f>入力一覧表!S61</f>
        <v/>
      </c>
    </row>
    <row r="140" spans="1:22">
      <c r="A140" s="20" t="str">
        <f>入力一覧表!N62</f>
        <v/>
      </c>
      <c r="B140" s="6">
        <f t="shared" si="4"/>
        <v>20000</v>
      </c>
      <c r="C140" s="6" t="str">
        <f>IF(V140="","",IF(V140=0,"",VLOOKUP(V140,所属!$B$2:$C$53,2,0)))</f>
        <v/>
      </c>
      <c r="D140" s="2"/>
      <c r="F140" s="2">
        <f>入力一覧表!O62</f>
        <v>0</v>
      </c>
      <c r="G140" s="1" t="str">
        <f>入力一覧表!Q62</f>
        <v xml:space="preserve"> </v>
      </c>
      <c r="H140" s="1" t="str">
        <f>入力一覧表!R62</f>
        <v xml:space="preserve"> </v>
      </c>
      <c r="I140" s="1" t="str">
        <f t="shared" si="5"/>
        <v xml:space="preserve"> </v>
      </c>
      <c r="J140" s="1" t="str">
        <f>入力一覧表!U62</f>
        <v xml:space="preserve"> </v>
      </c>
      <c r="K140" s="1" t="str">
        <f>入力一覧表!X62</f>
        <v>JPN</v>
      </c>
      <c r="L140" s="2">
        <v>2</v>
      </c>
      <c r="M140" s="2" t="str">
        <f>入力一覧表!T62</f>
        <v/>
      </c>
      <c r="N140" s="2" t="str">
        <f>入力一覧表!W62</f>
        <v/>
      </c>
      <c r="P140" s="2" t="s">
        <v>256</v>
      </c>
      <c r="R140" s="2">
        <f>入力一覧表!M62</f>
        <v>0</v>
      </c>
      <c r="S140" s="2">
        <f>入力一覧表!P62</f>
        <v>0</v>
      </c>
      <c r="T140" s="2">
        <v>0</v>
      </c>
      <c r="U140" s="2">
        <v>2</v>
      </c>
      <c r="V140" s="2" t="str">
        <f>入力一覧表!S62</f>
        <v/>
      </c>
    </row>
    <row r="141" spans="1:22">
      <c r="A141" s="20" t="str">
        <f>入力一覧表!N63</f>
        <v/>
      </c>
      <c r="B141" s="6">
        <f t="shared" si="4"/>
        <v>20000</v>
      </c>
      <c r="C141" s="6" t="str">
        <f>IF(V141="","",IF(V141=0,"",VLOOKUP(V141,所属!$B$2:$C$53,2,0)))</f>
        <v/>
      </c>
      <c r="D141" s="2"/>
      <c r="F141" s="2">
        <f>入力一覧表!O63</f>
        <v>0</v>
      </c>
      <c r="G141" s="1" t="str">
        <f>入力一覧表!Q63</f>
        <v xml:space="preserve"> </v>
      </c>
      <c r="H141" s="1" t="str">
        <f>入力一覧表!R63</f>
        <v xml:space="preserve"> </v>
      </c>
      <c r="I141" s="1" t="str">
        <f t="shared" si="5"/>
        <v xml:space="preserve"> </v>
      </c>
      <c r="J141" s="1" t="str">
        <f>入力一覧表!U63</f>
        <v xml:space="preserve"> </v>
      </c>
      <c r="K141" s="1" t="str">
        <f>入力一覧表!X63</f>
        <v>JPN</v>
      </c>
      <c r="L141" s="2">
        <v>2</v>
      </c>
      <c r="M141" s="2" t="str">
        <f>入力一覧表!T63</f>
        <v/>
      </c>
      <c r="N141" s="2" t="str">
        <f>入力一覧表!W63</f>
        <v/>
      </c>
      <c r="P141" s="2" t="s">
        <v>256</v>
      </c>
      <c r="R141" s="2">
        <f>入力一覧表!M63</f>
        <v>0</v>
      </c>
      <c r="S141" s="2">
        <f>入力一覧表!P63</f>
        <v>0</v>
      </c>
      <c r="T141" s="2">
        <v>0</v>
      </c>
      <c r="U141" s="2">
        <v>2</v>
      </c>
      <c r="V141" s="2" t="str">
        <f>入力一覧表!S63</f>
        <v/>
      </c>
    </row>
    <row r="142" spans="1:22">
      <c r="A142" s="20" t="str">
        <f>入力一覧表!N64</f>
        <v/>
      </c>
      <c r="B142" s="6">
        <f t="shared" si="4"/>
        <v>20000</v>
      </c>
      <c r="C142" s="6" t="str">
        <f>IF(V142="","",IF(V142=0,"",VLOOKUP(V142,所属!$B$2:$C$53,2,0)))</f>
        <v/>
      </c>
      <c r="D142" s="2"/>
      <c r="F142" s="2">
        <f>入力一覧表!O64</f>
        <v>0</v>
      </c>
      <c r="G142" s="1" t="str">
        <f>入力一覧表!Q64</f>
        <v xml:space="preserve"> </v>
      </c>
      <c r="H142" s="1" t="str">
        <f>入力一覧表!R64</f>
        <v xml:space="preserve"> </v>
      </c>
      <c r="I142" s="1" t="str">
        <f t="shared" si="5"/>
        <v xml:space="preserve"> </v>
      </c>
      <c r="J142" s="1" t="str">
        <f>入力一覧表!U64</f>
        <v xml:space="preserve"> </v>
      </c>
      <c r="K142" s="1" t="str">
        <f>入力一覧表!X64</f>
        <v>JPN</v>
      </c>
      <c r="L142" s="2">
        <v>2</v>
      </c>
      <c r="M142" s="2" t="str">
        <f>入力一覧表!T64</f>
        <v/>
      </c>
      <c r="N142" s="2" t="str">
        <f>入力一覧表!W64</f>
        <v/>
      </c>
      <c r="P142" s="2" t="s">
        <v>256</v>
      </c>
      <c r="R142" s="2">
        <f>入力一覧表!M64</f>
        <v>0</v>
      </c>
      <c r="S142" s="2">
        <f>入力一覧表!P64</f>
        <v>0</v>
      </c>
      <c r="T142" s="2">
        <v>0</v>
      </c>
      <c r="U142" s="2">
        <v>2</v>
      </c>
      <c r="V142" s="2" t="str">
        <f>入力一覧表!S64</f>
        <v/>
      </c>
    </row>
    <row r="143" spans="1:22">
      <c r="A143" s="20" t="str">
        <f>入力一覧表!N65</f>
        <v/>
      </c>
      <c r="B143" s="6">
        <f t="shared" si="4"/>
        <v>20000</v>
      </c>
      <c r="C143" s="6" t="str">
        <f>IF(V143="","",IF(V143=0,"",VLOOKUP(V143,所属!$B$2:$C$53,2,0)))</f>
        <v/>
      </c>
      <c r="D143" s="2"/>
      <c r="F143" s="2">
        <f>入力一覧表!O65</f>
        <v>0</v>
      </c>
      <c r="G143" s="1" t="str">
        <f>入力一覧表!Q65</f>
        <v xml:space="preserve"> </v>
      </c>
      <c r="H143" s="1" t="str">
        <f>入力一覧表!R65</f>
        <v xml:space="preserve"> </v>
      </c>
      <c r="I143" s="1" t="str">
        <f t="shared" si="5"/>
        <v xml:space="preserve"> </v>
      </c>
      <c r="J143" s="1" t="str">
        <f>入力一覧表!U65</f>
        <v xml:space="preserve"> </v>
      </c>
      <c r="K143" s="1" t="str">
        <f>入力一覧表!X65</f>
        <v>JPN</v>
      </c>
      <c r="L143" s="2">
        <v>2</v>
      </c>
      <c r="M143" s="2" t="str">
        <f>入力一覧表!T65</f>
        <v/>
      </c>
      <c r="N143" s="2" t="str">
        <f>入力一覧表!W65</f>
        <v/>
      </c>
      <c r="P143" s="2" t="s">
        <v>256</v>
      </c>
      <c r="R143" s="2">
        <f>入力一覧表!M65</f>
        <v>0</v>
      </c>
      <c r="S143" s="2">
        <f>入力一覧表!P65</f>
        <v>0</v>
      </c>
      <c r="T143" s="2">
        <v>0</v>
      </c>
      <c r="U143" s="2">
        <v>2</v>
      </c>
      <c r="V143" s="2" t="str">
        <f>入力一覧表!S65</f>
        <v/>
      </c>
    </row>
    <row r="144" spans="1:22">
      <c r="A144" s="20" t="str">
        <f>入力一覧表!N66</f>
        <v/>
      </c>
      <c r="B144" s="6">
        <f t="shared" si="4"/>
        <v>20000</v>
      </c>
      <c r="C144" s="6" t="str">
        <f>IF(V144="","",IF(V144=0,"",VLOOKUP(V144,所属!$B$2:$C$53,2,0)))</f>
        <v/>
      </c>
      <c r="D144" s="2"/>
      <c r="F144" s="2">
        <f>入力一覧表!O66</f>
        <v>0</v>
      </c>
      <c r="G144" s="1" t="str">
        <f>入力一覧表!Q66</f>
        <v xml:space="preserve"> </v>
      </c>
      <c r="H144" s="1" t="str">
        <f>入力一覧表!R66</f>
        <v xml:space="preserve"> </v>
      </c>
      <c r="I144" s="1" t="str">
        <f t="shared" si="5"/>
        <v xml:space="preserve"> </v>
      </c>
      <c r="J144" s="1" t="str">
        <f>入力一覧表!U66</f>
        <v xml:space="preserve"> </v>
      </c>
      <c r="K144" s="1" t="str">
        <f>入力一覧表!X66</f>
        <v>JPN</v>
      </c>
      <c r="L144" s="2">
        <v>2</v>
      </c>
      <c r="M144" s="2" t="str">
        <f>入力一覧表!T66</f>
        <v/>
      </c>
      <c r="N144" s="2" t="str">
        <f>入力一覧表!W66</f>
        <v/>
      </c>
      <c r="P144" s="2" t="s">
        <v>256</v>
      </c>
      <c r="R144" s="2">
        <f>入力一覧表!M66</f>
        <v>0</v>
      </c>
      <c r="S144" s="2">
        <f>入力一覧表!P66</f>
        <v>0</v>
      </c>
      <c r="T144" s="2">
        <v>0</v>
      </c>
      <c r="U144" s="2">
        <v>2</v>
      </c>
      <c r="V144" s="2" t="str">
        <f>入力一覧表!S66</f>
        <v/>
      </c>
    </row>
    <row r="145" spans="1:22">
      <c r="A145" s="20" t="str">
        <f>入力一覧表!N67</f>
        <v/>
      </c>
      <c r="B145" s="6">
        <f t="shared" si="4"/>
        <v>20000</v>
      </c>
      <c r="C145" s="6" t="str">
        <f>IF(V145="","",IF(V145=0,"",VLOOKUP(V145,所属!$B$2:$C$53,2,0)))</f>
        <v/>
      </c>
      <c r="D145" s="2"/>
      <c r="F145" s="2">
        <f>入力一覧表!O67</f>
        <v>0</v>
      </c>
      <c r="G145" s="1" t="str">
        <f>入力一覧表!Q67</f>
        <v xml:space="preserve"> </v>
      </c>
      <c r="H145" s="1" t="str">
        <f>入力一覧表!R67</f>
        <v xml:space="preserve"> </v>
      </c>
      <c r="I145" s="1" t="str">
        <f t="shared" si="5"/>
        <v xml:space="preserve"> </v>
      </c>
      <c r="J145" s="1" t="str">
        <f>入力一覧表!U67</f>
        <v xml:space="preserve"> </v>
      </c>
      <c r="K145" s="1" t="str">
        <f>入力一覧表!X67</f>
        <v>JPN</v>
      </c>
      <c r="L145" s="2">
        <v>2</v>
      </c>
      <c r="M145" s="2" t="str">
        <f>入力一覧表!T67</f>
        <v/>
      </c>
      <c r="N145" s="2" t="str">
        <f>入力一覧表!W67</f>
        <v/>
      </c>
      <c r="P145" s="2" t="s">
        <v>256</v>
      </c>
      <c r="R145" s="2">
        <f>入力一覧表!M67</f>
        <v>0</v>
      </c>
      <c r="S145" s="2">
        <f>入力一覧表!P67</f>
        <v>0</v>
      </c>
      <c r="T145" s="2">
        <v>0</v>
      </c>
      <c r="U145" s="2">
        <v>2</v>
      </c>
      <c r="V145" s="2" t="str">
        <f>入力一覧表!S67</f>
        <v/>
      </c>
    </row>
    <row r="146" spans="1:22">
      <c r="A146" s="20" t="str">
        <f>入力一覧表!N68</f>
        <v/>
      </c>
      <c r="B146" s="6">
        <f t="shared" si="4"/>
        <v>20000</v>
      </c>
      <c r="C146" s="6" t="str">
        <f>IF(V146="","",IF(V146=0,"",VLOOKUP(V146,所属!$B$2:$C$53,2,0)))</f>
        <v/>
      </c>
      <c r="D146" s="2"/>
      <c r="F146" s="2">
        <f>入力一覧表!O68</f>
        <v>0</v>
      </c>
      <c r="G146" s="1" t="str">
        <f>入力一覧表!Q68</f>
        <v xml:space="preserve"> </v>
      </c>
      <c r="H146" s="1" t="str">
        <f>入力一覧表!R68</f>
        <v xml:space="preserve"> </v>
      </c>
      <c r="I146" s="1" t="str">
        <f t="shared" si="5"/>
        <v xml:space="preserve"> </v>
      </c>
      <c r="J146" s="1" t="str">
        <f>入力一覧表!U68</f>
        <v xml:space="preserve"> </v>
      </c>
      <c r="K146" s="1" t="str">
        <f>入力一覧表!X68</f>
        <v>JPN</v>
      </c>
      <c r="L146" s="2">
        <v>2</v>
      </c>
      <c r="M146" s="2" t="str">
        <f>入力一覧表!T68</f>
        <v/>
      </c>
      <c r="N146" s="2" t="str">
        <f>入力一覧表!W68</f>
        <v/>
      </c>
      <c r="P146" s="2" t="s">
        <v>256</v>
      </c>
      <c r="R146" s="2">
        <f>入力一覧表!M68</f>
        <v>0</v>
      </c>
      <c r="S146" s="2">
        <f>入力一覧表!P68</f>
        <v>0</v>
      </c>
      <c r="T146" s="2">
        <v>0</v>
      </c>
      <c r="U146" s="2">
        <v>2</v>
      </c>
      <c r="V146" s="2" t="str">
        <f>入力一覧表!S68</f>
        <v/>
      </c>
    </row>
    <row r="147" spans="1:22">
      <c r="A147" s="20" t="str">
        <f>入力一覧表!N69</f>
        <v/>
      </c>
      <c r="B147" s="6">
        <f t="shared" si="4"/>
        <v>20000</v>
      </c>
      <c r="C147" s="6" t="str">
        <f>IF(V147="","",IF(V147=0,"",VLOOKUP(V147,所属!$B$2:$C$53,2,0)))</f>
        <v/>
      </c>
      <c r="D147" s="2"/>
      <c r="F147" s="2">
        <f>入力一覧表!O69</f>
        <v>0</v>
      </c>
      <c r="G147" s="1" t="str">
        <f>入力一覧表!Q69</f>
        <v xml:space="preserve"> </v>
      </c>
      <c r="H147" s="1" t="str">
        <f>入力一覧表!R69</f>
        <v xml:space="preserve"> </v>
      </c>
      <c r="I147" s="1" t="str">
        <f t="shared" si="5"/>
        <v xml:space="preserve"> </v>
      </c>
      <c r="J147" s="1" t="str">
        <f>入力一覧表!U69</f>
        <v xml:space="preserve"> </v>
      </c>
      <c r="K147" s="1" t="str">
        <f>入力一覧表!X69</f>
        <v>JPN</v>
      </c>
      <c r="L147" s="2">
        <v>2</v>
      </c>
      <c r="M147" s="2" t="str">
        <f>入力一覧表!T69</f>
        <v/>
      </c>
      <c r="N147" s="2" t="str">
        <f>入力一覧表!W69</f>
        <v/>
      </c>
      <c r="P147" s="2" t="s">
        <v>256</v>
      </c>
      <c r="R147" s="2">
        <f>入力一覧表!M69</f>
        <v>0</v>
      </c>
      <c r="S147" s="2">
        <f>入力一覧表!P69</f>
        <v>0</v>
      </c>
      <c r="T147" s="2">
        <v>0</v>
      </c>
      <c r="U147" s="2">
        <v>2</v>
      </c>
      <c r="V147" s="2" t="str">
        <f>入力一覧表!S69</f>
        <v/>
      </c>
    </row>
    <row r="148" spans="1:22">
      <c r="A148" s="20" t="str">
        <f>入力一覧表!N70</f>
        <v/>
      </c>
      <c r="B148" s="6">
        <f t="shared" si="4"/>
        <v>20000</v>
      </c>
      <c r="C148" s="6" t="str">
        <f>IF(V148="","",IF(V148=0,"",VLOOKUP(V148,所属!$B$2:$C$53,2,0)))</f>
        <v/>
      </c>
      <c r="D148" s="2"/>
      <c r="F148" s="2">
        <f>入力一覧表!O70</f>
        <v>0</v>
      </c>
      <c r="G148" s="1" t="str">
        <f>入力一覧表!Q70</f>
        <v xml:space="preserve"> </v>
      </c>
      <c r="H148" s="1" t="str">
        <f>入力一覧表!R70</f>
        <v xml:space="preserve"> </v>
      </c>
      <c r="I148" s="1" t="str">
        <f t="shared" si="5"/>
        <v xml:space="preserve"> </v>
      </c>
      <c r="J148" s="1" t="str">
        <f>入力一覧表!U70</f>
        <v xml:space="preserve"> </v>
      </c>
      <c r="K148" s="1" t="str">
        <f>入力一覧表!X70</f>
        <v>JPN</v>
      </c>
      <c r="L148" s="2">
        <v>2</v>
      </c>
      <c r="M148" s="2" t="str">
        <f>入力一覧表!T70</f>
        <v/>
      </c>
      <c r="N148" s="2" t="str">
        <f>入力一覧表!W70</f>
        <v/>
      </c>
      <c r="P148" s="2" t="s">
        <v>256</v>
      </c>
      <c r="R148" s="2">
        <f>入力一覧表!M70</f>
        <v>0</v>
      </c>
      <c r="S148" s="2">
        <f>入力一覧表!P70</f>
        <v>0</v>
      </c>
      <c r="T148" s="2">
        <v>0</v>
      </c>
      <c r="U148" s="2">
        <v>2</v>
      </c>
      <c r="V148" s="2" t="str">
        <f>入力一覧表!S70</f>
        <v/>
      </c>
    </row>
    <row r="149" spans="1:22">
      <c r="A149" s="20" t="str">
        <f>入力一覧表!N71</f>
        <v/>
      </c>
      <c r="B149" s="6">
        <f t="shared" si="4"/>
        <v>20000</v>
      </c>
      <c r="C149" s="6" t="str">
        <f>IF(V149="","",IF(V149=0,"",VLOOKUP(V149,所属!$B$2:$C$53,2,0)))</f>
        <v/>
      </c>
      <c r="D149" s="2"/>
      <c r="F149" s="2">
        <f>入力一覧表!O71</f>
        <v>0</v>
      </c>
      <c r="G149" s="1">
        <f>入力一覧表!Q71</f>
        <v>0</v>
      </c>
      <c r="H149" s="1">
        <f>入力一覧表!R71</f>
        <v>0</v>
      </c>
      <c r="I149" s="1">
        <f t="shared" si="5"/>
        <v>0</v>
      </c>
      <c r="J149" s="1">
        <f>入力一覧表!U71</f>
        <v>0</v>
      </c>
      <c r="K149" s="1" t="str">
        <f>入力一覧表!X71</f>
        <v>JPN</v>
      </c>
      <c r="L149" s="2">
        <v>2</v>
      </c>
      <c r="M149" s="2">
        <f>入力一覧表!T71</f>
        <v>0</v>
      </c>
      <c r="N149" s="2" t="str">
        <f>入力一覧表!W71</f>
        <v/>
      </c>
      <c r="P149" s="2" t="s">
        <v>256</v>
      </c>
      <c r="R149" s="2">
        <f>入力一覧表!M71</f>
        <v>0</v>
      </c>
      <c r="S149" s="2">
        <f>入力一覧表!P71</f>
        <v>0</v>
      </c>
      <c r="T149" s="2">
        <v>0</v>
      </c>
      <c r="U149" s="2">
        <v>2</v>
      </c>
      <c r="V149" s="2">
        <f>入力一覧表!S71</f>
        <v>0</v>
      </c>
    </row>
    <row r="150" spans="1:22">
      <c r="A150" s="20" t="str">
        <f>入力一覧表!N72</f>
        <v/>
      </c>
      <c r="B150" s="6">
        <f t="shared" si="4"/>
        <v>20000</v>
      </c>
      <c r="C150" s="6" t="str">
        <f>IF(V150="","",IF(V150=0,"",VLOOKUP(V150,所属!$B$2:$C$53,2,0)))</f>
        <v/>
      </c>
      <c r="D150" s="2"/>
      <c r="F150" s="2">
        <f>入力一覧表!O72</f>
        <v>0</v>
      </c>
      <c r="G150" s="1">
        <f>入力一覧表!Q72</f>
        <v>0</v>
      </c>
      <c r="H150" s="1">
        <f>入力一覧表!R72</f>
        <v>0</v>
      </c>
      <c r="I150" s="1">
        <f t="shared" si="5"/>
        <v>0</v>
      </c>
      <c r="J150" s="1">
        <f>入力一覧表!U72</f>
        <v>0</v>
      </c>
      <c r="K150" s="1" t="str">
        <f>入力一覧表!X72</f>
        <v>JPN</v>
      </c>
      <c r="L150" s="2">
        <v>2</v>
      </c>
      <c r="M150" s="2">
        <f>入力一覧表!T72</f>
        <v>0</v>
      </c>
      <c r="N150" s="2" t="str">
        <f>入力一覧表!W72</f>
        <v/>
      </c>
      <c r="P150" s="2" t="s">
        <v>256</v>
      </c>
      <c r="R150" s="2">
        <f>入力一覧表!M72</f>
        <v>0</v>
      </c>
      <c r="S150" s="2">
        <f>入力一覧表!P72</f>
        <v>0</v>
      </c>
      <c r="T150" s="2">
        <v>0</v>
      </c>
      <c r="U150" s="2">
        <v>2</v>
      </c>
      <c r="V150" s="2">
        <f>入力一覧表!S72</f>
        <v>0</v>
      </c>
    </row>
    <row r="151" spans="1:22">
      <c r="A151" s="20" t="str">
        <f>入力一覧表!N73</f>
        <v/>
      </c>
      <c r="B151" s="6">
        <f t="shared" si="4"/>
        <v>20000</v>
      </c>
      <c r="C151" s="6" t="str">
        <f>IF(V151="","",IF(V151=0,"",VLOOKUP(V151,所属!$B$2:$C$53,2,0)))</f>
        <v/>
      </c>
      <c r="D151" s="2"/>
      <c r="F151" s="2">
        <f>入力一覧表!O73</f>
        <v>0</v>
      </c>
      <c r="G151" s="1">
        <f>入力一覧表!Q73</f>
        <v>0</v>
      </c>
      <c r="H151" s="1">
        <f>入力一覧表!R73</f>
        <v>0</v>
      </c>
      <c r="I151" s="1">
        <f t="shared" si="5"/>
        <v>0</v>
      </c>
      <c r="J151" s="1">
        <f>入力一覧表!U73</f>
        <v>0</v>
      </c>
      <c r="K151" s="1" t="str">
        <f>入力一覧表!X73</f>
        <v>JPN</v>
      </c>
      <c r="L151" s="2">
        <v>2</v>
      </c>
      <c r="M151" s="2">
        <f>入力一覧表!T73</f>
        <v>0</v>
      </c>
      <c r="N151" s="2" t="str">
        <f>入力一覧表!W73</f>
        <v/>
      </c>
      <c r="P151" s="2" t="s">
        <v>256</v>
      </c>
      <c r="R151" s="2">
        <f>入力一覧表!M73</f>
        <v>0</v>
      </c>
      <c r="S151" s="2">
        <f>入力一覧表!P73</f>
        <v>0</v>
      </c>
      <c r="T151" s="2">
        <v>0</v>
      </c>
      <c r="U151" s="2">
        <v>2</v>
      </c>
      <c r="V151" s="2">
        <f>入力一覧表!S73</f>
        <v>0</v>
      </c>
    </row>
    <row r="152" spans="1:22">
      <c r="A152" s="20" t="str">
        <f>入力一覧表!N74</f>
        <v/>
      </c>
      <c r="B152" s="6">
        <f t="shared" si="4"/>
        <v>20000</v>
      </c>
      <c r="C152" s="6" t="str">
        <f>IF(V152="","",IF(V152=0,"",VLOOKUP(V152,所属!$B$2:$C$53,2,0)))</f>
        <v/>
      </c>
      <c r="D152" s="2"/>
      <c r="F152" s="2">
        <f>入力一覧表!O74</f>
        <v>0</v>
      </c>
      <c r="G152" s="1">
        <f>入力一覧表!Q74</f>
        <v>0</v>
      </c>
      <c r="H152" s="1">
        <f>入力一覧表!R74</f>
        <v>0</v>
      </c>
      <c r="I152" s="1">
        <f t="shared" si="5"/>
        <v>0</v>
      </c>
      <c r="J152" s="1">
        <f>入力一覧表!U74</f>
        <v>0</v>
      </c>
      <c r="K152" s="1" t="str">
        <f>入力一覧表!X74</f>
        <v>JPN</v>
      </c>
      <c r="L152" s="2">
        <v>2</v>
      </c>
      <c r="M152" s="2">
        <f>入力一覧表!T74</f>
        <v>0</v>
      </c>
      <c r="N152" s="2" t="str">
        <f>入力一覧表!W74</f>
        <v/>
      </c>
      <c r="P152" s="2" t="s">
        <v>256</v>
      </c>
      <c r="R152" s="2">
        <f>入力一覧表!M74</f>
        <v>0</v>
      </c>
      <c r="S152" s="2">
        <f>入力一覧表!P74</f>
        <v>0</v>
      </c>
      <c r="T152" s="2">
        <v>0</v>
      </c>
      <c r="U152" s="2">
        <v>2</v>
      </c>
      <c r="V152" s="2">
        <f>入力一覧表!S74</f>
        <v>0</v>
      </c>
    </row>
    <row r="153" spans="1:22">
      <c r="A153" s="20" t="str">
        <f>入力一覧表!N75</f>
        <v/>
      </c>
      <c r="B153" s="6">
        <f t="shared" si="4"/>
        <v>20000</v>
      </c>
      <c r="C153" s="6" t="str">
        <f>IF(V153="","",IF(V153=0,"",VLOOKUP(V153,所属!$B$2:$C$53,2,0)))</f>
        <v/>
      </c>
      <c r="D153" s="2"/>
      <c r="F153" s="2">
        <f>入力一覧表!O75</f>
        <v>0</v>
      </c>
      <c r="G153" s="1">
        <f>入力一覧表!Q75</f>
        <v>0</v>
      </c>
      <c r="H153" s="1">
        <f>入力一覧表!R75</f>
        <v>0</v>
      </c>
      <c r="I153" s="1">
        <f t="shared" si="5"/>
        <v>0</v>
      </c>
      <c r="J153" s="1">
        <f>入力一覧表!U75</f>
        <v>0</v>
      </c>
      <c r="K153" s="1" t="str">
        <f>入力一覧表!X75</f>
        <v>JPN</v>
      </c>
      <c r="L153" s="2">
        <v>2</v>
      </c>
      <c r="M153" s="2">
        <f>入力一覧表!T75</f>
        <v>0</v>
      </c>
      <c r="N153" s="2" t="str">
        <f>入力一覧表!W75</f>
        <v/>
      </c>
      <c r="P153" s="2" t="s">
        <v>256</v>
      </c>
      <c r="R153" s="2">
        <f>入力一覧表!M75</f>
        <v>0</v>
      </c>
      <c r="S153" s="2">
        <f>入力一覧表!P75</f>
        <v>0</v>
      </c>
      <c r="T153" s="2">
        <v>0</v>
      </c>
      <c r="U153" s="2">
        <v>2</v>
      </c>
      <c r="V153" s="2">
        <f>入力一覧表!S75</f>
        <v>0</v>
      </c>
    </row>
    <row r="154" spans="1:22">
      <c r="A154" s="20" t="str">
        <f>入力一覧表!N76</f>
        <v/>
      </c>
      <c r="B154" s="6">
        <f t="shared" si="4"/>
        <v>20000</v>
      </c>
      <c r="C154" s="6" t="str">
        <f>IF(V154="","",IF(V154=0,"",VLOOKUP(V154,所属!$B$2:$C$53,2,0)))</f>
        <v/>
      </c>
      <c r="D154" s="2"/>
      <c r="F154" s="2">
        <f>入力一覧表!O76</f>
        <v>0</v>
      </c>
      <c r="G154" s="1">
        <f>入力一覧表!Q76</f>
        <v>0</v>
      </c>
      <c r="H154" s="1">
        <f>入力一覧表!R76</f>
        <v>0</v>
      </c>
      <c r="I154" s="1">
        <f t="shared" si="5"/>
        <v>0</v>
      </c>
      <c r="J154" s="1">
        <f>入力一覧表!U76</f>
        <v>0</v>
      </c>
      <c r="K154" s="1" t="str">
        <f>入力一覧表!X76</f>
        <v>JPN</v>
      </c>
      <c r="L154" s="2">
        <v>2</v>
      </c>
      <c r="M154" s="2">
        <f>入力一覧表!T76</f>
        <v>0</v>
      </c>
      <c r="N154" s="2" t="str">
        <f>入力一覧表!W76</f>
        <v/>
      </c>
      <c r="P154" s="2" t="s">
        <v>256</v>
      </c>
      <c r="R154" s="2">
        <f>入力一覧表!M76</f>
        <v>0</v>
      </c>
      <c r="S154" s="2">
        <f>入力一覧表!P76</f>
        <v>0</v>
      </c>
      <c r="T154" s="2">
        <v>0</v>
      </c>
      <c r="U154" s="2">
        <v>2</v>
      </c>
      <c r="V154" s="2">
        <f>入力一覧表!S76</f>
        <v>0</v>
      </c>
    </row>
    <row r="155" spans="1:22">
      <c r="A155" s="20" t="str">
        <f>入力一覧表!N77</f>
        <v/>
      </c>
      <c r="B155" s="6">
        <f t="shared" si="4"/>
        <v>20000</v>
      </c>
      <c r="C155" s="6" t="str">
        <f>IF(V155="","",IF(V155=0,"",VLOOKUP(V155,所属!$B$2:$C$53,2,0)))</f>
        <v/>
      </c>
      <c r="D155" s="2"/>
      <c r="F155" s="2">
        <f>入力一覧表!O77</f>
        <v>0</v>
      </c>
      <c r="G155" s="1">
        <f>入力一覧表!Q77</f>
        <v>0</v>
      </c>
      <c r="H155" s="1">
        <f>入力一覧表!R77</f>
        <v>0</v>
      </c>
      <c r="I155" s="1">
        <f t="shared" si="5"/>
        <v>0</v>
      </c>
      <c r="J155" s="1">
        <f>入力一覧表!U77</f>
        <v>0</v>
      </c>
      <c r="K155" s="1" t="str">
        <f>入力一覧表!X77</f>
        <v>JPN</v>
      </c>
      <c r="L155" s="2">
        <v>2</v>
      </c>
      <c r="M155" s="2">
        <f>入力一覧表!T77</f>
        <v>0</v>
      </c>
      <c r="N155" s="2" t="str">
        <f>入力一覧表!W77</f>
        <v/>
      </c>
      <c r="P155" s="2" t="s">
        <v>256</v>
      </c>
      <c r="R155" s="2">
        <f>入力一覧表!M77</f>
        <v>0</v>
      </c>
      <c r="S155" s="2">
        <f>入力一覧表!P77</f>
        <v>0</v>
      </c>
      <c r="T155" s="2">
        <v>0</v>
      </c>
      <c r="U155" s="2">
        <v>2</v>
      </c>
      <c r="V155" s="2">
        <f>入力一覧表!S77</f>
        <v>0</v>
      </c>
    </row>
    <row r="156" spans="1:22">
      <c r="A156" s="20" t="str">
        <f>入力一覧表!N78</f>
        <v/>
      </c>
      <c r="B156" s="6">
        <f t="shared" si="4"/>
        <v>20000</v>
      </c>
      <c r="C156" s="6" t="str">
        <f>IF(V156="","",IF(V156=0,"",VLOOKUP(V156,所属!$B$2:$C$53,2,0)))</f>
        <v/>
      </c>
      <c r="D156" s="2"/>
      <c r="F156" s="2">
        <f>入力一覧表!O78</f>
        <v>0</v>
      </c>
      <c r="G156" s="1">
        <f>入力一覧表!Q78</f>
        <v>0</v>
      </c>
      <c r="H156" s="1">
        <f>入力一覧表!R78</f>
        <v>0</v>
      </c>
      <c r="I156" s="1">
        <f t="shared" si="5"/>
        <v>0</v>
      </c>
      <c r="J156" s="1">
        <f>入力一覧表!U78</f>
        <v>0</v>
      </c>
      <c r="K156" s="1" t="str">
        <f>入力一覧表!X78</f>
        <v>JPN</v>
      </c>
      <c r="L156" s="2">
        <v>2</v>
      </c>
      <c r="M156" s="2">
        <f>入力一覧表!T78</f>
        <v>0</v>
      </c>
      <c r="N156" s="2" t="str">
        <f>入力一覧表!W78</f>
        <v/>
      </c>
      <c r="P156" s="2" t="s">
        <v>256</v>
      </c>
      <c r="R156" s="2">
        <f>入力一覧表!M78</f>
        <v>0</v>
      </c>
      <c r="S156" s="2">
        <f>入力一覧表!P78</f>
        <v>0</v>
      </c>
      <c r="T156" s="2">
        <v>0</v>
      </c>
      <c r="U156" s="2">
        <v>2</v>
      </c>
      <c r="V156" s="2">
        <f>入力一覧表!S78</f>
        <v>0</v>
      </c>
    </row>
    <row r="157" spans="1:22">
      <c r="A157" s="20" t="str">
        <f>入力一覧表!N79</f>
        <v/>
      </c>
      <c r="B157" s="6">
        <f t="shared" si="4"/>
        <v>20000</v>
      </c>
      <c r="C157" s="6" t="str">
        <f>IF(V157="","",IF(V157=0,"",VLOOKUP(V157,所属!$B$2:$C$53,2,0)))</f>
        <v/>
      </c>
      <c r="D157" s="2"/>
      <c r="F157" s="2">
        <f>入力一覧表!O79</f>
        <v>0</v>
      </c>
      <c r="G157" s="1">
        <f>入力一覧表!Q79</f>
        <v>0</v>
      </c>
      <c r="H157" s="1">
        <f>入力一覧表!R79</f>
        <v>0</v>
      </c>
      <c r="I157" s="1">
        <f t="shared" si="5"/>
        <v>0</v>
      </c>
      <c r="J157" s="1">
        <f>入力一覧表!U79</f>
        <v>0</v>
      </c>
      <c r="K157" s="1" t="str">
        <f>入力一覧表!X79</f>
        <v>JPN</v>
      </c>
      <c r="L157" s="2">
        <v>2</v>
      </c>
      <c r="M157" s="2">
        <f>入力一覧表!T79</f>
        <v>0</v>
      </c>
      <c r="N157" s="2" t="str">
        <f>入力一覧表!W79</f>
        <v/>
      </c>
      <c r="P157" s="2" t="s">
        <v>256</v>
      </c>
      <c r="R157" s="2">
        <f>入力一覧表!M79</f>
        <v>0</v>
      </c>
      <c r="S157" s="2">
        <f>入力一覧表!P79</f>
        <v>0</v>
      </c>
      <c r="T157" s="2">
        <v>0</v>
      </c>
      <c r="U157" s="2">
        <v>2</v>
      </c>
      <c r="V157" s="2">
        <f>入力一覧表!S79</f>
        <v>0</v>
      </c>
    </row>
    <row r="158" spans="1:22">
      <c r="A158" s="20" t="str">
        <f>入力一覧表!N80</f>
        <v/>
      </c>
      <c r="B158" s="6">
        <f t="shared" ref="B158:B181" si="6">20000+F158</f>
        <v>20000</v>
      </c>
      <c r="C158" s="6" t="str">
        <f>IF(V158="","",IF(V158=0,"",VLOOKUP(V158,所属!$B$2:$C$53,2,0)))</f>
        <v/>
      </c>
      <c r="D158" s="2"/>
      <c r="F158" s="2">
        <f>入力一覧表!O80</f>
        <v>0</v>
      </c>
      <c r="G158" s="1">
        <f>入力一覧表!Q80</f>
        <v>0</v>
      </c>
      <c r="H158" s="1">
        <f>入力一覧表!R80</f>
        <v>0</v>
      </c>
      <c r="I158" s="1">
        <f t="shared" ref="I158:I181" si="7">G158</f>
        <v>0</v>
      </c>
      <c r="J158" s="1">
        <f>入力一覧表!U80</f>
        <v>0</v>
      </c>
      <c r="K158" s="1" t="str">
        <f>入力一覧表!X80</f>
        <v>JPN</v>
      </c>
      <c r="L158" s="2">
        <v>2</v>
      </c>
      <c r="M158" s="2">
        <f>入力一覧表!T80</f>
        <v>0</v>
      </c>
      <c r="N158" s="2" t="str">
        <f>入力一覧表!W80</f>
        <v/>
      </c>
      <c r="P158" s="2" t="s">
        <v>256</v>
      </c>
      <c r="R158" s="2">
        <f>入力一覧表!M80</f>
        <v>0</v>
      </c>
      <c r="S158" s="2">
        <f>入力一覧表!P80</f>
        <v>0</v>
      </c>
      <c r="T158" s="2">
        <v>0</v>
      </c>
      <c r="U158" s="2">
        <v>2</v>
      </c>
      <c r="V158" s="2">
        <f>入力一覧表!S80</f>
        <v>0</v>
      </c>
    </row>
    <row r="159" spans="1:22">
      <c r="A159" s="20" t="str">
        <f>入力一覧表!N81</f>
        <v/>
      </c>
      <c r="B159" s="6">
        <f t="shared" si="6"/>
        <v>20000</v>
      </c>
      <c r="C159" s="6" t="str">
        <f>IF(V159="","",IF(V159=0,"",VLOOKUP(V159,所属!$B$2:$C$53,2,0)))</f>
        <v/>
      </c>
      <c r="D159" s="2"/>
      <c r="F159" s="2">
        <f>入力一覧表!O81</f>
        <v>0</v>
      </c>
      <c r="G159" s="1">
        <f>入力一覧表!Q81</f>
        <v>0</v>
      </c>
      <c r="H159" s="1">
        <f>入力一覧表!R81</f>
        <v>0</v>
      </c>
      <c r="I159" s="1">
        <f t="shared" si="7"/>
        <v>0</v>
      </c>
      <c r="J159" s="1">
        <f>入力一覧表!U81</f>
        <v>0</v>
      </c>
      <c r="K159" s="1" t="str">
        <f>入力一覧表!X81</f>
        <v>JPN</v>
      </c>
      <c r="L159" s="2">
        <v>2</v>
      </c>
      <c r="M159" s="2">
        <f>入力一覧表!T81</f>
        <v>0</v>
      </c>
      <c r="N159" s="2" t="str">
        <f>入力一覧表!W81</f>
        <v/>
      </c>
      <c r="P159" s="2" t="s">
        <v>256</v>
      </c>
      <c r="R159" s="2">
        <f>入力一覧表!M81</f>
        <v>0</v>
      </c>
      <c r="S159" s="2">
        <f>入力一覧表!P81</f>
        <v>0</v>
      </c>
      <c r="T159" s="2">
        <v>0</v>
      </c>
      <c r="U159" s="2">
        <v>2</v>
      </c>
      <c r="V159" s="2">
        <f>入力一覧表!S81</f>
        <v>0</v>
      </c>
    </row>
    <row r="160" spans="1:22">
      <c r="A160" s="20" t="str">
        <f>入力一覧表!N82</f>
        <v/>
      </c>
      <c r="B160" s="6">
        <f t="shared" si="6"/>
        <v>20000</v>
      </c>
      <c r="C160" s="6" t="str">
        <f>IF(V160="","",IF(V160=0,"",VLOOKUP(V160,所属!$B$2:$C$53,2,0)))</f>
        <v/>
      </c>
      <c r="D160" s="2"/>
      <c r="F160" s="2">
        <f>入力一覧表!O82</f>
        <v>0</v>
      </c>
      <c r="G160" s="1">
        <f>入力一覧表!Q82</f>
        <v>0</v>
      </c>
      <c r="H160" s="1">
        <f>入力一覧表!R82</f>
        <v>0</v>
      </c>
      <c r="I160" s="1">
        <f t="shared" si="7"/>
        <v>0</v>
      </c>
      <c r="J160" s="1">
        <f>入力一覧表!U82</f>
        <v>0</v>
      </c>
      <c r="K160" s="1" t="str">
        <f>入力一覧表!X82</f>
        <v>JPN</v>
      </c>
      <c r="L160" s="2">
        <v>2</v>
      </c>
      <c r="M160" s="2">
        <f>入力一覧表!T82</f>
        <v>0</v>
      </c>
      <c r="N160" s="2" t="str">
        <f>入力一覧表!W82</f>
        <v/>
      </c>
      <c r="P160" s="2" t="s">
        <v>256</v>
      </c>
      <c r="R160" s="2">
        <f>入力一覧表!M82</f>
        <v>0</v>
      </c>
      <c r="S160" s="2">
        <f>入力一覧表!P82</f>
        <v>0</v>
      </c>
      <c r="T160" s="2">
        <v>0</v>
      </c>
      <c r="U160" s="2">
        <v>2</v>
      </c>
      <c r="V160" s="2">
        <f>入力一覧表!S82</f>
        <v>0</v>
      </c>
    </row>
    <row r="161" spans="1:22">
      <c r="A161" s="20" t="str">
        <f>入力一覧表!N83</f>
        <v/>
      </c>
      <c r="B161" s="6">
        <f t="shared" si="6"/>
        <v>20000</v>
      </c>
      <c r="C161" s="6" t="str">
        <f>IF(V161="","",IF(V161=0,"",VLOOKUP(V161,所属!$B$2:$C$53,2,0)))</f>
        <v/>
      </c>
      <c r="D161" s="2"/>
      <c r="F161" s="2">
        <f>入力一覧表!O83</f>
        <v>0</v>
      </c>
      <c r="G161" s="1">
        <f>入力一覧表!Q83</f>
        <v>0</v>
      </c>
      <c r="H161" s="1">
        <f>入力一覧表!R83</f>
        <v>0</v>
      </c>
      <c r="I161" s="1">
        <f t="shared" si="7"/>
        <v>0</v>
      </c>
      <c r="J161" s="1">
        <f>入力一覧表!U83</f>
        <v>0</v>
      </c>
      <c r="K161" s="1" t="str">
        <f>入力一覧表!X83</f>
        <v>JPN</v>
      </c>
      <c r="L161" s="2">
        <v>2</v>
      </c>
      <c r="M161" s="2">
        <f>入力一覧表!T83</f>
        <v>0</v>
      </c>
      <c r="N161" s="2" t="str">
        <f>入力一覧表!W83</f>
        <v/>
      </c>
      <c r="P161" s="2" t="s">
        <v>256</v>
      </c>
      <c r="R161" s="2">
        <f>入力一覧表!M83</f>
        <v>0</v>
      </c>
      <c r="S161" s="2">
        <f>入力一覧表!P83</f>
        <v>0</v>
      </c>
      <c r="T161" s="2">
        <v>0</v>
      </c>
      <c r="U161" s="2">
        <v>2</v>
      </c>
      <c r="V161" s="2">
        <f>入力一覧表!S83</f>
        <v>0</v>
      </c>
    </row>
    <row r="162" spans="1:22">
      <c r="A162" s="20" t="str">
        <f>入力一覧表!N84</f>
        <v/>
      </c>
      <c r="B162" s="6">
        <f t="shared" si="6"/>
        <v>20000</v>
      </c>
      <c r="C162" s="6" t="str">
        <f>IF(V162="","",IF(V162=0,"",VLOOKUP(V162,所属!$B$2:$C$53,2,0)))</f>
        <v/>
      </c>
      <c r="D162" s="2"/>
      <c r="F162" s="2">
        <f>入力一覧表!O84</f>
        <v>0</v>
      </c>
      <c r="G162" s="1">
        <f>入力一覧表!Q84</f>
        <v>0</v>
      </c>
      <c r="H162" s="1">
        <f>入力一覧表!R84</f>
        <v>0</v>
      </c>
      <c r="I162" s="1">
        <f t="shared" si="7"/>
        <v>0</v>
      </c>
      <c r="J162" s="1">
        <f>入力一覧表!U84</f>
        <v>0</v>
      </c>
      <c r="K162" s="1" t="str">
        <f>入力一覧表!X84</f>
        <v>JPN</v>
      </c>
      <c r="L162" s="2">
        <v>2</v>
      </c>
      <c r="M162" s="2">
        <f>入力一覧表!T84</f>
        <v>0</v>
      </c>
      <c r="N162" s="2" t="str">
        <f>入力一覧表!W84</f>
        <v/>
      </c>
      <c r="P162" s="2" t="s">
        <v>256</v>
      </c>
      <c r="R162" s="2">
        <f>入力一覧表!M84</f>
        <v>0</v>
      </c>
      <c r="S162" s="2">
        <f>入力一覧表!P84</f>
        <v>0</v>
      </c>
      <c r="T162" s="2">
        <v>0</v>
      </c>
      <c r="U162" s="2">
        <v>2</v>
      </c>
      <c r="V162" s="2">
        <f>入力一覧表!S84</f>
        <v>0</v>
      </c>
    </row>
    <row r="163" spans="1:22">
      <c r="A163" s="20" t="str">
        <f>入力一覧表!N85</f>
        <v/>
      </c>
      <c r="B163" s="6">
        <f t="shared" si="6"/>
        <v>20000</v>
      </c>
      <c r="C163" s="6" t="str">
        <f>IF(V163="","",IF(V163=0,"",VLOOKUP(V163,所属!$B$2:$C$53,2,0)))</f>
        <v/>
      </c>
      <c r="D163" s="2"/>
      <c r="F163" s="2">
        <f>入力一覧表!O85</f>
        <v>0</v>
      </c>
      <c r="G163" s="1">
        <f>入力一覧表!Q85</f>
        <v>0</v>
      </c>
      <c r="H163" s="1">
        <f>入力一覧表!R85</f>
        <v>0</v>
      </c>
      <c r="I163" s="1">
        <f t="shared" si="7"/>
        <v>0</v>
      </c>
      <c r="J163" s="1">
        <f>入力一覧表!U85</f>
        <v>0</v>
      </c>
      <c r="K163" s="1" t="str">
        <f>入力一覧表!X85</f>
        <v>JPN</v>
      </c>
      <c r="L163" s="2">
        <v>2</v>
      </c>
      <c r="M163" s="2">
        <f>入力一覧表!T85</f>
        <v>0</v>
      </c>
      <c r="N163" s="2" t="str">
        <f>入力一覧表!W85</f>
        <v/>
      </c>
      <c r="P163" s="2" t="s">
        <v>256</v>
      </c>
      <c r="R163" s="2">
        <f>入力一覧表!M85</f>
        <v>0</v>
      </c>
      <c r="S163" s="2">
        <f>入力一覧表!P85</f>
        <v>0</v>
      </c>
      <c r="T163" s="2">
        <v>0</v>
      </c>
      <c r="U163" s="2">
        <v>2</v>
      </c>
      <c r="V163" s="2">
        <f>入力一覧表!S85</f>
        <v>0</v>
      </c>
    </row>
    <row r="164" spans="1:22">
      <c r="A164" s="20" t="str">
        <f>入力一覧表!N86</f>
        <v/>
      </c>
      <c r="B164" s="6">
        <f t="shared" si="6"/>
        <v>20000</v>
      </c>
      <c r="C164" s="6" t="str">
        <f>IF(V164="","",IF(V164=0,"",VLOOKUP(V164,所属!$B$2:$C$53,2,0)))</f>
        <v/>
      </c>
      <c r="D164" s="2"/>
      <c r="F164" s="2">
        <f>入力一覧表!O86</f>
        <v>0</v>
      </c>
      <c r="G164" s="1">
        <f>入力一覧表!Q86</f>
        <v>0</v>
      </c>
      <c r="H164" s="1">
        <f>入力一覧表!R86</f>
        <v>0</v>
      </c>
      <c r="I164" s="1">
        <f t="shared" si="7"/>
        <v>0</v>
      </c>
      <c r="J164" s="1">
        <f>入力一覧表!U86</f>
        <v>0</v>
      </c>
      <c r="K164" s="1" t="str">
        <f>入力一覧表!X86</f>
        <v>JPN</v>
      </c>
      <c r="L164" s="2">
        <v>2</v>
      </c>
      <c r="M164" s="2">
        <f>入力一覧表!T86</f>
        <v>0</v>
      </c>
      <c r="N164" s="2" t="str">
        <f>入力一覧表!W86</f>
        <v/>
      </c>
      <c r="P164" s="2" t="s">
        <v>256</v>
      </c>
      <c r="R164" s="2">
        <f>入力一覧表!M86</f>
        <v>0</v>
      </c>
      <c r="S164" s="2">
        <f>入力一覧表!P86</f>
        <v>0</v>
      </c>
      <c r="T164" s="2">
        <v>0</v>
      </c>
      <c r="U164" s="2">
        <v>2</v>
      </c>
      <c r="V164" s="2">
        <f>入力一覧表!S86</f>
        <v>0</v>
      </c>
    </row>
    <row r="165" spans="1:22">
      <c r="A165" s="20" t="str">
        <f>入力一覧表!N87</f>
        <v/>
      </c>
      <c r="B165" s="6">
        <f t="shared" si="6"/>
        <v>20000</v>
      </c>
      <c r="C165" s="6" t="str">
        <f>IF(V165="","",IF(V165=0,"",VLOOKUP(V165,所属!$B$2:$C$53,2,0)))</f>
        <v/>
      </c>
      <c r="D165" s="2"/>
      <c r="F165" s="2">
        <f>入力一覧表!O87</f>
        <v>0</v>
      </c>
      <c r="G165" s="1">
        <f>入力一覧表!Q87</f>
        <v>0</v>
      </c>
      <c r="H165" s="1">
        <f>入力一覧表!R87</f>
        <v>0</v>
      </c>
      <c r="I165" s="1">
        <f t="shared" si="7"/>
        <v>0</v>
      </c>
      <c r="J165" s="1">
        <f>入力一覧表!U87</f>
        <v>0</v>
      </c>
      <c r="K165" s="1" t="str">
        <f>入力一覧表!X87</f>
        <v>JPN</v>
      </c>
      <c r="L165" s="2">
        <v>2</v>
      </c>
      <c r="M165" s="2">
        <f>入力一覧表!T87</f>
        <v>0</v>
      </c>
      <c r="N165" s="2" t="str">
        <f>入力一覧表!W87</f>
        <v/>
      </c>
      <c r="P165" s="2" t="s">
        <v>256</v>
      </c>
      <c r="R165" s="2">
        <f>入力一覧表!M87</f>
        <v>0</v>
      </c>
      <c r="S165" s="2">
        <f>入力一覧表!P87</f>
        <v>0</v>
      </c>
      <c r="T165" s="2">
        <v>0</v>
      </c>
      <c r="U165" s="2">
        <v>2</v>
      </c>
      <c r="V165" s="2">
        <f>入力一覧表!S87</f>
        <v>0</v>
      </c>
    </row>
    <row r="166" spans="1:22">
      <c r="A166" s="20" t="str">
        <f>入力一覧表!N88</f>
        <v/>
      </c>
      <c r="B166" s="6">
        <f t="shared" si="6"/>
        <v>20000</v>
      </c>
      <c r="C166" s="6" t="str">
        <f>IF(V166="","",IF(V166=0,"",VLOOKUP(V166,所属!$B$2:$C$53,2,0)))</f>
        <v/>
      </c>
      <c r="D166" s="2"/>
      <c r="F166" s="2">
        <f>入力一覧表!O88</f>
        <v>0</v>
      </c>
      <c r="G166" s="1">
        <f>入力一覧表!Q88</f>
        <v>0</v>
      </c>
      <c r="H166" s="1">
        <f>入力一覧表!R88</f>
        <v>0</v>
      </c>
      <c r="I166" s="1">
        <f t="shared" si="7"/>
        <v>0</v>
      </c>
      <c r="J166" s="1">
        <f>入力一覧表!U88</f>
        <v>0</v>
      </c>
      <c r="K166" s="1" t="str">
        <f>入力一覧表!X88</f>
        <v>JPN</v>
      </c>
      <c r="L166" s="2">
        <v>2</v>
      </c>
      <c r="M166" s="2">
        <f>入力一覧表!T88</f>
        <v>0</v>
      </c>
      <c r="N166" s="2" t="str">
        <f>入力一覧表!W88</f>
        <v/>
      </c>
      <c r="P166" s="2" t="s">
        <v>256</v>
      </c>
      <c r="R166" s="2">
        <f>入力一覧表!M88</f>
        <v>0</v>
      </c>
      <c r="S166" s="2">
        <f>入力一覧表!P88</f>
        <v>0</v>
      </c>
      <c r="T166" s="2">
        <v>0</v>
      </c>
      <c r="U166" s="2">
        <v>2</v>
      </c>
      <c r="V166" s="2">
        <f>入力一覧表!S88</f>
        <v>0</v>
      </c>
    </row>
    <row r="167" spans="1:22">
      <c r="A167" s="20" t="str">
        <f>入力一覧表!N89</f>
        <v/>
      </c>
      <c r="B167" s="6">
        <f t="shared" si="6"/>
        <v>20000</v>
      </c>
      <c r="C167" s="6" t="str">
        <f>IF(V167="","",IF(V167=0,"",VLOOKUP(V167,所属!$B$2:$C$53,2,0)))</f>
        <v/>
      </c>
      <c r="D167" s="2"/>
      <c r="F167" s="2">
        <f>入力一覧表!O89</f>
        <v>0</v>
      </c>
      <c r="G167" s="1">
        <f>入力一覧表!Q89</f>
        <v>0</v>
      </c>
      <c r="H167" s="1">
        <f>入力一覧表!R89</f>
        <v>0</v>
      </c>
      <c r="I167" s="1">
        <f t="shared" si="7"/>
        <v>0</v>
      </c>
      <c r="J167" s="1">
        <f>入力一覧表!U89</f>
        <v>0</v>
      </c>
      <c r="K167" s="1" t="str">
        <f>入力一覧表!X89</f>
        <v>JPN</v>
      </c>
      <c r="L167" s="2">
        <v>2</v>
      </c>
      <c r="M167" s="2">
        <f>入力一覧表!T89</f>
        <v>0</v>
      </c>
      <c r="N167" s="2" t="str">
        <f>入力一覧表!W89</f>
        <v/>
      </c>
      <c r="P167" s="2" t="s">
        <v>256</v>
      </c>
      <c r="R167" s="2">
        <f>入力一覧表!M89</f>
        <v>0</v>
      </c>
      <c r="S167" s="2">
        <f>入力一覧表!P89</f>
        <v>0</v>
      </c>
      <c r="T167" s="2">
        <v>0</v>
      </c>
      <c r="U167" s="2">
        <v>2</v>
      </c>
      <c r="V167" s="2">
        <f>入力一覧表!S89</f>
        <v>0</v>
      </c>
    </row>
    <row r="168" spans="1:22">
      <c r="A168" s="20" t="str">
        <f>入力一覧表!N90</f>
        <v/>
      </c>
      <c r="B168" s="6">
        <f t="shared" si="6"/>
        <v>20000</v>
      </c>
      <c r="C168" s="6" t="str">
        <f>IF(V168="","",IF(V168=0,"",VLOOKUP(V168,所属!$B$2:$C$53,2,0)))</f>
        <v/>
      </c>
      <c r="D168" s="2"/>
      <c r="F168" s="2">
        <f>入力一覧表!O90</f>
        <v>0</v>
      </c>
      <c r="G168" s="1">
        <f>入力一覧表!Q90</f>
        <v>0</v>
      </c>
      <c r="H168" s="1">
        <f>入力一覧表!R90</f>
        <v>0</v>
      </c>
      <c r="I168" s="1">
        <f t="shared" si="7"/>
        <v>0</v>
      </c>
      <c r="J168" s="1">
        <f>入力一覧表!U90</f>
        <v>0</v>
      </c>
      <c r="K168" s="1" t="str">
        <f>入力一覧表!X90</f>
        <v>JPN</v>
      </c>
      <c r="L168" s="2">
        <v>2</v>
      </c>
      <c r="M168" s="2">
        <f>入力一覧表!T90</f>
        <v>0</v>
      </c>
      <c r="N168" s="2" t="str">
        <f>入力一覧表!W90</f>
        <v/>
      </c>
      <c r="P168" s="2" t="s">
        <v>256</v>
      </c>
      <c r="R168" s="2">
        <f>入力一覧表!M90</f>
        <v>0</v>
      </c>
      <c r="S168" s="2">
        <f>入力一覧表!P90</f>
        <v>0</v>
      </c>
      <c r="T168" s="2">
        <v>0</v>
      </c>
      <c r="U168" s="2">
        <v>2</v>
      </c>
      <c r="V168" s="2">
        <f>入力一覧表!S90</f>
        <v>0</v>
      </c>
    </row>
    <row r="169" spans="1:22">
      <c r="A169" s="20" t="str">
        <f>入力一覧表!N91</f>
        <v/>
      </c>
      <c r="B169" s="6">
        <f t="shared" si="6"/>
        <v>20000</v>
      </c>
      <c r="C169" s="6" t="str">
        <f>IF(V169="","",IF(V169=0,"",VLOOKUP(V169,所属!$B$2:$C$53,2,0)))</f>
        <v/>
      </c>
      <c r="D169" s="2"/>
      <c r="F169" s="2">
        <f>入力一覧表!O91</f>
        <v>0</v>
      </c>
      <c r="G169" s="1">
        <f>入力一覧表!Q91</f>
        <v>0</v>
      </c>
      <c r="H169" s="1">
        <f>入力一覧表!R91</f>
        <v>0</v>
      </c>
      <c r="I169" s="1">
        <f t="shared" si="7"/>
        <v>0</v>
      </c>
      <c r="J169" s="1">
        <f>入力一覧表!U91</f>
        <v>0</v>
      </c>
      <c r="K169" s="1" t="str">
        <f>入力一覧表!X91</f>
        <v>JPN</v>
      </c>
      <c r="L169" s="2">
        <v>2</v>
      </c>
      <c r="M169" s="2">
        <f>入力一覧表!T91</f>
        <v>0</v>
      </c>
      <c r="N169" s="2" t="str">
        <f>入力一覧表!W91</f>
        <v/>
      </c>
      <c r="P169" s="2" t="s">
        <v>256</v>
      </c>
      <c r="R169" s="2">
        <f>入力一覧表!M91</f>
        <v>0</v>
      </c>
      <c r="S169" s="2">
        <f>入力一覧表!P91</f>
        <v>0</v>
      </c>
      <c r="T169" s="2">
        <v>0</v>
      </c>
      <c r="U169" s="2">
        <v>2</v>
      </c>
      <c r="V169" s="2">
        <f>入力一覧表!S91</f>
        <v>0</v>
      </c>
    </row>
    <row r="170" spans="1:22">
      <c r="A170" s="20" t="str">
        <f>入力一覧表!N92</f>
        <v/>
      </c>
      <c r="B170" s="6">
        <f t="shared" si="6"/>
        <v>20000</v>
      </c>
      <c r="C170" s="6" t="str">
        <f>IF(V170="","",IF(V170=0,"",VLOOKUP(V170,所属!$B$2:$C$53,2,0)))</f>
        <v/>
      </c>
      <c r="D170" s="2"/>
      <c r="F170" s="2">
        <f>入力一覧表!O92</f>
        <v>0</v>
      </c>
      <c r="G170" s="1">
        <f>入力一覧表!Q92</f>
        <v>0</v>
      </c>
      <c r="H170" s="1">
        <f>入力一覧表!R92</f>
        <v>0</v>
      </c>
      <c r="I170" s="1">
        <f t="shared" si="7"/>
        <v>0</v>
      </c>
      <c r="J170" s="1">
        <f>入力一覧表!U92</f>
        <v>0</v>
      </c>
      <c r="K170" s="1" t="str">
        <f>入力一覧表!X92</f>
        <v>JPN</v>
      </c>
      <c r="L170" s="2">
        <v>2</v>
      </c>
      <c r="M170" s="2">
        <f>入力一覧表!T92</f>
        <v>0</v>
      </c>
      <c r="N170" s="2" t="str">
        <f>入力一覧表!W92</f>
        <v/>
      </c>
      <c r="P170" s="2" t="s">
        <v>256</v>
      </c>
      <c r="R170" s="2">
        <f>入力一覧表!M92</f>
        <v>0</v>
      </c>
      <c r="S170" s="2">
        <f>入力一覧表!P92</f>
        <v>0</v>
      </c>
      <c r="T170" s="2">
        <v>0</v>
      </c>
      <c r="U170" s="2">
        <v>2</v>
      </c>
      <c r="V170" s="2">
        <f>入力一覧表!S92</f>
        <v>0</v>
      </c>
    </row>
    <row r="171" spans="1:22">
      <c r="A171" s="20" t="str">
        <f>入力一覧表!N93</f>
        <v/>
      </c>
      <c r="B171" s="6">
        <f t="shared" si="6"/>
        <v>20000</v>
      </c>
      <c r="C171" s="6" t="str">
        <f>IF(V171="","",IF(V171=0,"",VLOOKUP(V171,所属!$B$2:$C$53,2,0)))</f>
        <v/>
      </c>
      <c r="D171" s="2"/>
      <c r="F171" s="2">
        <f>入力一覧表!O93</f>
        <v>0</v>
      </c>
      <c r="G171" s="1">
        <f>入力一覧表!Q93</f>
        <v>0</v>
      </c>
      <c r="H171" s="1">
        <f>入力一覧表!R93</f>
        <v>0</v>
      </c>
      <c r="I171" s="1">
        <f t="shared" si="7"/>
        <v>0</v>
      </c>
      <c r="J171" s="1">
        <f>入力一覧表!U93</f>
        <v>0</v>
      </c>
      <c r="K171" s="1" t="str">
        <f>入力一覧表!X93</f>
        <v>JPN</v>
      </c>
      <c r="L171" s="2">
        <v>2</v>
      </c>
      <c r="M171" s="2">
        <f>入力一覧表!T93</f>
        <v>0</v>
      </c>
      <c r="N171" s="2" t="str">
        <f>入力一覧表!W93</f>
        <v/>
      </c>
      <c r="P171" s="2" t="s">
        <v>256</v>
      </c>
      <c r="R171" s="2">
        <f>入力一覧表!M93</f>
        <v>0</v>
      </c>
      <c r="S171" s="2">
        <f>入力一覧表!P93</f>
        <v>0</v>
      </c>
      <c r="T171" s="2">
        <v>0</v>
      </c>
      <c r="U171" s="2">
        <v>2</v>
      </c>
      <c r="V171" s="2">
        <f>入力一覧表!S93</f>
        <v>0</v>
      </c>
    </row>
    <row r="172" spans="1:22">
      <c r="A172" s="20" t="str">
        <f>入力一覧表!N94</f>
        <v/>
      </c>
      <c r="B172" s="6">
        <f t="shared" si="6"/>
        <v>20000</v>
      </c>
      <c r="C172" s="6" t="str">
        <f>IF(V172="","",IF(V172=0,"",VLOOKUP(V172,所属!$B$2:$C$53,2,0)))</f>
        <v/>
      </c>
      <c r="D172" s="2"/>
      <c r="F172" s="2">
        <f>入力一覧表!O94</f>
        <v>0</v>
      </c>
      <c r="G172" s="1">
        <f>入力一覧表!Q94</f>
        <v>0</v>
      </c>
      <c r="H172" s="1">
        <f>入力一覧表!R94</f>
        <v>0</v>
      </c>
      <c r="I172" s="1">
        <f t="shared" si="7"/>
        <v>0</v>
      </c>
      <c r="J172" s="1">
        <f>入力一覧表!U94</f>
        <v>0</v>
      </c>
      <c r="K172" s="1" t="str">
        <f>入力一覧表!X94</f>
        <v>JPN</v>
      </c>
      <c r="L172" s="2">
        <v>2</v>
      </c>
      <c r="M172" s="2">
        <f>入力一覧表!T94</f>
        <v>0</v>
      </c>
      <c r="N172" s="2" t="str">
        <f>入力一覧表!W94</f>
        <v/>
      </c>
      <c r="P172" s="2" t="s">
        <v>256</v>
      </c>
      <c r="R172" s="2">
        <f>入力一覧表!M94</f>
        <v>0</v>
      </c>
      <c r="S172" s="2">
        <f>入力一覧表!P94</f>
        <v>0</v>
      </c>
      <c r="T172" s="2">
        <v>0</v>
      </c>
      <c r="U172" s="2">
        <v>2</v>
      </c>
      <c r="V172" s="2">
        <f>入力一覧表!S94</f>
        <v>0</v>
      </c>
    </row>
    <row r="173" spans="1:22">
      <c r="A173" s="20" t="str">
        <f>入力一覧表!N95</f>
        <v/>
      </c>
      <c r="B173" s="6">
        <f t="shared" si="6"/>
        <v>20000</v>
      </c>
      <c r="C173" s="6" t="str">
        <f>IF(V173="","",IF(V173=0,"",VLOOKUP(V173,所属!$B$2:$C$53,2,0)))</f>
        <v/>
      </c>
      <c r="D173" s="2"/>
      <c r="F173" s="2">
        <f>入力一覧表!O95</f>
        <v>0</v>
      </c>
      <c r="G173" s="1">
        <f>入力一覧表!Q95</f>
        <v>0</v>
      </c>
      <c r="H173" s="1">
        <f>入力一覧表!R95</f>
        <v>0</v>
      </c>
      <c r="I173" s="1">
        <f t="shared" si="7"/>
        <v>0</v>
      </c>
      <c r="J173" s="1">
        <f>入力一覧表!U95</f>
        <v>0</v>
      </c>
      <c r="K173" s="1" t="str">
        <f>入力一覧表!X95</f>
        <v>JPN</v>
      </c>
      <c r="L173" s="2">
        <v>2</v>
      </c>
      <c r="M173" s="2">
        <f>入力一覧表!T95</f>
        <v>0</v>
      </c>
      <c r="N173" s="2" t="str">
        <f>入力一覧表!W95</f>
        <v/>
      </c>
      <c r="P173" s="2" t="s">
        <v>256</v>
      </c>
      <c r="R173" s="2">
        <f>入力一覧表!M95</f>
        <v>0</v>
      </c>
      <c r="S173" s="2">
        <f>入力一覧表!P95</f>
        <v>0</v>
      </c>
      <c r="T173" s="2">
        <v>0</v>
      </c>
      <c r="U173" s="2">
        <v>2</v>
      </c>
      <c r="V173" s="2">
        <f>入力一覧表!S95</f>
        <v>0</v>
      </c>
    </row>
    <row r="174" spans="1:22">
      <c r="A174" s="20" t="str">
        <f>入力一覧表!N96</f>
        <v/>
      </c>
      <c r="B174" s="6">
        <f t="shared" si="6"/>
        <v>20000</v>
      </c>
      <c r="C174" s="6" t="str">
        <f>IF(V174="","",IF(V174=0,"",VLOOKUP(V174,所属!$B$2:$C$53,2,0)))</f>
        <v/>
      </c>
      <c r="D174" s="2"/>
      <c r="F174" s="2">
        <f>入力一覧表!O96</f>
        <v>0</v>
      </c>
      <c r="G174" s="1">
        <f>入力一覧表!Q96</f>
        <v>0</v>
      </c>
      <c r="H174" s="1">
        <f>入力一覧表!R96</f>
        <v>0</v>
      </c>
      <c r="I174" s="1">
        <f t="shared" si="7"/>
        <v>0</v>
      </c>
      <c r="J174" s="1">
        <f>入力一覧表!U96</f>
        <v>0</v>
      </c>
      <c r="K174" s="1" t="str">
        <f>入力一覧表!X96</f>
        <v>JPN</v>
      </c>
      <c r="L174" s="2">
        <v>2</v>
      </c>
      <c r="M174" s="2">
        <f>入力一覧表!T96</f>
        <v>0</v>
      </c>
      <c r="N174" s="2" t="str">
        <f>入力一覧表!W96</f>
        <v/>
      </c>
      <c r="P174" s="2" t="s">
        <v>256</v>
      </c>
      <c r="R174" s="2">
        <f>入力一覧表!M96</f>
        <v>0</v>
      </c>
      <c r="S174" s="2">
        <f>入力一覧表!P96</f>
        <v>0</v>
      </c>
      <c r="T174" s="2">
        <v>0</v>
      </c>
      <c r="U174" s="2">
        <v>2</v>
      </c>
      <c r="V174" s="2">
        <f>入力一覧表!S96</f>
        <v>0</v>
      </c>
    </row>
    <row r="175" spans="1:22">
      <c r="A175" s="20" t="str">
        <f>入力一覧表!N97</f>
        <v/>
      </c>
      <c r="B175" s="6">
        <f t="shared" si="6"/>
        <v>20000</v>
      </c>
      <c r="C175" s="6" t="str">
        <f>IF(V175="","",IF(V175=0,"",VLOOKUP(V175,所属!$B$2:$C$53,2,0)))</f>
        <v/>
      </c>
      <c r="D175" s="2"/>
      <c r="F175" s="2">
        <f>入力一覧表!O97</f>
        <v>0</v>
      </c>
      <c r="G175" s="1">
        <f>入力一覧表!Q97</f>
        <v>0</v>
      </c>
      <c r="H175" s="1">
        <f>入力一覧表!R97</f>
        <v>0</v>
      </c>
      <c r="I175" s="1">
        <f t="shared" si="7"/>
        <v>0</v>
      </c>
      <c r="J175" s="1">
        <f>入力一覧表!U97</f>
        <v>0</v>
      </c>
      <c r="K175" s="1" t="str">
        <f>入力一覧表!X97</f>
        <v>JPN</v>
      </c>
      <c r="L175" s="2">
        <v>2</v>
      </c>
      <c r="M175" s="2">
        <f>入力一覧表!T97</f>
        <v>0</v>
      </c>
      <c r="N175" s="2" t="str">
        <f>入力一覧表!W97</f>
        <v/>
      </c>
      <c r="P175" s="2" t="s">
        <v>256</v>
      </c>
      <c r="R175" s="2">
        <f>入力一覧表!M97</f>
        <v>0</v>
      </c>
      <c r="S175" s="2">
        <f>入力一覧表!P97</f>
        <v>0</v>
      </c>
      <c r="T175" s="2">
        <v>0</v>
      </c>
      <c r="U175" s="2">
        <v>2</v>
      </c>
      <c r="V175" s="2">
        <f>入力一覧表!S97</f>
        <v>0</v>
      </c>
    </row>
    <row r="176" spans="1:22">
      <c r="A176" s="20" t="str">
        <f>入力一覧表!N98</f>
        <v/>
      </c>
      <c r="B176" s="6">
        <f t="shared" si="6"/>
        <v>20000</v>
      </c>
      <c r="C176" s="6" t="str">
        <f>IF(V176="","",IF(V176=0,"",VLOOKUP(V176,所属!$B$2:$C$53,2,0)))</f>
        <v/>
      </c>
      <c r="D176" s="2"/>
      <c r="F176" s="2">
        <f>入力一覧表!O98</f>
        <v>0</v>
      </c>
      <c r="G176" s="1">
        <f>入力一覧表!Q98</f>
        <v>0</v>
      </c>
      <c r="H176" s="1">
        <f>入力一覧表!R98</f>
        <v>0</v>
      </c>
      <c r="I176" s="1">
        <f t="shared" si="7"/>
        <v>0</v>
      </c>
      <c r="J176" s="1">
        <f>入力一覧表!U98</f>
        <v>0</v>
      </c>
      <c r="K176" s="1" t="str">
        <f>入力一覧表!X98</f>
        <v>JPN</v>
      </c>
      <c r="L176" s="2">
        <v>2</v>
      </c>
      <c r="M176" s="2">
        <f>入力一覧表!T98</f>
        <v>0</v>
      </c>
      <c r="N176" s="2" t="str">
        <f>入力一覧表!W98</f>
        <v/>
      </c>
      <c r="P176" s="2" t="s">
        <v>256</v>
      </c>
      <c r="R176" s="2">
        <f>入力一覧表!M98</f>
        <v>0</v>
      </c>
      <c r="S176" s="2">
        <f>入力一覧表!P98</f>
        <v>0</v>
      </c>
      <c r="T176" s="2">
        <v>0</v>
      </c>
      <c r="U176" s="2">
        <v>2</v>
      </c>
      <c r="V176" s="2">
        <f>入力一覧表!S98</f>
        <v>0</v>
      </c>
    </row>
    <row r="177" spans="1:22">
      <c r="A177" s="20" t="str">
        <f>入力一覧表!N99</f>
        <v/>
      </c>
      <c r="B177" s="6">
        <f t="shared" si="6"/>
        <v>20000</v>
      </c>
      <c r="C177" s="6" t="str">
        <f>IF(V177="","",IF(V177=0,"",VLOOKUP(V177,所属!$B$2:$C$53,2,0)))</f>
        <v/>
      </c>
      <c r="D177" s="2"/>
      <c r="F177" s="2">
        <f>入力一覧表!O99</f>
        <v>0</v>
      </c>
      <c r="G177" s="1">
        <f>入力一覧表!Q99</f>
        <v>0</v>
      </c>
      <c r="H177" s="1">
        <f>入力一覧表!R99</f>
        <v>0</v>
      </c>
      <c r="I177" s="1">
        <f t="shared" si="7"/>
        <v>0</v>
      </c>
      <c r="J177" s="1">
        <f>入力一覧表!U99</f>
        <v>0</v>
      </c>
      <c r="K177" s="1" t="str">
        <f>入力一覧表!X99</f>
        <v>JPN</v>
      </c>
      <c r="L177" s="2">
        <v>2</v>
      </c>
      <c r="M177" s="2">
        <f>入力一覧表!T99</f>
        <v>0</v>
      </c>
      <c r="N177" s="2" t="str">
        <f>入力一覧表!W99</f>
        <v/>
      </c>
      <c r="P177" s="2" t="s">
        <v>256</v>
      </c>
      <c r="R177" s="2">
        <f>入力一覧表!M99</f>
        <v>0</v>
      </c>
      <c r="S177" s="2">
        <f>入力一覧表!P99</f>
        <v>0</v>
      </c>
      <c r="T177" s="2">
        <v>0</v>
      </c>
      <c r="U177" s="2">
        <v>2</v>
      </c>
      <c r="V177" s="2">
        <f>入力一覧表!S99</f>
        <v>0</v>
      </c>
    </row>
    <row r="178" spans="1:22">
      <c r="A178" s="20" t="str">
        <f>入力一覧表!N100</f>
        <v/>
      </c>
      <c r="B178" s="6">
        <f t="shared" si="6"/>
        <v>20000</v>
      </c>
      <c r="C178" s="6" t="str">
        <f>IF(V178="","",IF(V178=0,"",VLOOKUP(V178,所属!$B$2:$C$53,2,0)))</f>
        <v/>
      </c>
      <c r="D178" s="2"/>
      <c r="F178" s="2">
        <f>入力一覧表!O100</f>
        <v>0</v>
      </c>
      <c r="G178" s="1">
        <f>入力一覧表!Q100</f>
        <v>0</v>
      </c>
      <c r="H178" s="1">
        <f>入力一覧表!R100</f>
        <v>0</v>
      </c>
      <c r="I178" s="1">
        <f t="shared" si="7"/>
        <v>0</v>
      </c>
      <c r="J178" s="1">
        <f>入力一覧表!U100</f>
        <v>0</v>
      </c>
      <c r="K178" s="1" t="str">
        <f>入力一覧表!X100</f>
        <v>JPN</v>
      </c>
      <c r="L178" s="2">
        <v>2</v>
      </c>
      <c r="M178" s="2">
        <f>入力一覧表!T100</f>
        <v>0</v>
      </c>
      <c r="N178" s="2" t="str">
        <f>入力一覧表!W100</f>
        <v/>
      </c>
      <c r="P178" s="2" t="s">
        <v>256</v>
      </c>
      <c r="R178" s="2">
        <f>入力一覧表!M100</f>
        <v>0</v>
      </c>
      <c r="S178" s="2">
        <f>入力一覧表!P100</f>
        <v>0</v>
      </c>
      <c r="T178" s="2">
        <v>0</v>
      </c>
      <c r="U178" s="2">
        <v>2</v>
      </c>
      <c r="V178" s="2">
        <f>入力一覧表!S100</f>
        <v>0</v>
      </c>
    </row>
    <row r="179" spans="1:22">
      <c r="A179" s="20" t="str">
        <f>入力一覧表!N101</f>
        <v/>
      </c>
      <c r="B179" s="6">
        <f t="shared" si="6"/>
        <v>20000</v>
      </c>
      <c r="C179" s="6" t="str">
        <f>IF(V179="","",IF(V179=0,"",VLOOKUP(V179,所属!$B$2:$C$53,2,0)))</f>
        <v/>
      </c>
      <c r="D179" s="2"/>
      <c r="F179" s="2">
        <f>入力一覧表!O101</f>
        <v>0</v>
      </c>
      <c r="G179" s="1">
        <f>入力一覧表!Q101</f>
        <v>0</v>
      </c>
      <c r="H179" s="1">
        <f>入力一覧表!R101</f>
        <v>0</v>
      </c>
      <c r="I179" s="1">
        <f t="shared" si="7"/>
        <v>0</v>
      </c>
      <c r="J179" s="1">
        <f>入力一覧表!U101</f>
        <v>0</v>
      </c>
      <c r="K179" s="1" t="str">
        <f>入力一覧表!X101</f>
        <v>JPN</v>
      </c>
      <c r="L179" s="2">
        <v>2</v>
      </c>
      <c r="M179" s="2">
        <f>入力一覧表!T101</f>
        <v>0</v>
      </c>
      <c r="N179" s="2" t="str">
        <f>入力一覧表!W101</f>
        <v/>
      </c>
      <c r="P179" s="2" t="s">
        <v>256</v>
      </c>
      <c r="R179" s="2">
        <f>入力一覧表!M101</f>
        <v>0</v>
      </c>
      <c r="S179" s="2">
        <f>入力一覧表!P101</f>
        <v>0</v>
      </c>
      <c r="T179" s="2">
        <v>0</v>
      </c>
      <c r="U179" s="2">
        <v>2</v>
      </c>
      <c r="V179" s="2">
        <f>入力一覧表!S101</f>
        <v>0</v>
      </c>
    </row>
    <row r="180" spans="1:22">
      <c r="A180" s="20" t="str">
        <f>入力一覧表!N102</f>
        <v/>
      </c>
      <c r="B180" s="6">
        <f t="shared" si="6"/>
        <v>20000</v>
      </c>
      <c r="C180" s="6" t="str">
        <f>IF(V180="","",IF(V180=0,"",VLOOKUP(V180,所属!$B$2:$C$53,2,0)))</f>
        <v/>
      </c>
      <c r="D180" s="2"/>
      <c r="F180" s="2">
        <f>入力一覧表!O102</f>
        <v>0</v>
      </c>
      <c r="G180" s="1">
        <f>入力一覧表!Q102</f>
        <v>0</v>
      </c>
      <c r="H180" s="1">
        <f>入力一覧表!R102</f>
        <v>0</v>
      </c>
      <c r="I180" s="1">
        <f t="shared" si="7"/>
        <v>0</v>
      </c>
      <c r="J180" s="1">
        <f>入力一覧表!U102</f>
        <v>0</v>
      </c>
      <c r="K180" s="1" t="str">
        <f>入力一覧表!X102</f>
        <v>JPN</v>
      </c>
      <c r="L180" s="2">
        <v>2</v>
      </c>
      <c r="M180" s="2">
        <f>入力一覧表!T102</f>
        <v>0</v>
      </c>
      <c r="N180" s="2" t="str">
        <f>入力一覧表!W102</f>
        <v/>
      </c>
      <c r="P180" s="2" t="s">
        <v>256</v>
      </c>
      <c r="R180" s="2">
        <f>入力一覧表!M102</f>
        <v>0</v>
      </c>
      <c r="S180" s="2">
        <f>入力一覧表!P102</f>
        <v>0</v>
      </c>
      <c r="T180" s="2">
        <v>0</v>
      </c>
      <c r="U180" s="2">
        <v>2</v>
      </c>
      <c r="V180" s="2">
        <f>入力一覧表!S102</f>
        <v>0</v>
      </c>
    </row>
    <row r="181" spans="1:22">
      <c r="A181" s="20" t="str">
        <f>入力一覧表!N103</f>
        <v/>
      </c>
      <c r="B181" s="6">
        <f t="shared" si="6"/>
        <v>20000</v>
      </c>
      <c r="C181" s="6" t="str">
        <f>IF(V181="","",IF(V181=0,"",VLOOKUP(V181,所属!$B$2:$C$53,2,0)))</f>
        <v/>
      </c>
      <c r="D181" s="2"/>
      <c r="F181" s="2">
        <f>入力一覧表!O103</f>
        <v>0</v>
      </c>
      <c r="G181" s="1">
        <f>入力一覧表!Q103</f>
        <v>0</v>
      </c>
      <c r="H181" s="1">
        <f>入力一覧表!R103</f>
        <v>0</v>
      </c>
      <c r="I181" s="1">
        <f t="shared" si="7"/>
        <v>0</v>
      </c>
      <c r="J181" s="1">
        <f>入力一覧表!U103</f>
        <v>0</v>
      </c>
      <c r="K181" s="1" t="str">
        <f>入力一覧表!X103</f>
        <v>JPN</v>
      </c>
      <c r="L181" s="2">
        <v>2</v>
      </c>
      <c r="M181" s="2">
        <f>入力一覧表!T103</f>
        <v>0</v>
      </c>
      <c r="N181" s="2" t="str">
        <f>入力一覧表!W103</f>
        <v/>
      </c>
      <c r="P181" s="2" t="s">
        <v>256</v>
      </c>
      <c r="R181" s="2">
        <f>入力一覧表!M103</f>
        <v>0</v>
      </c>
      <c r="S181" s="2">
        <f>入力一覧表!P103</f>
        <v>0</v>
      </c>
      <c r="T181" s="2">
        <v>0</v>
      </c>
      <c r="U181" s="2">
        <v>2</v>
      </c>
      <c r="V181" s="2">
        <f>入力一覧表!S103</f>
        <v>0</v>
      </c>
    </row>
    <row r="182" spans="1:22">
      <c r="A182" s="20"/>
      <c r="B182" s="6"/>
      <c r="C182" s="6"/>
      <c r="D182" s="2"/>
    </row>
    <row r="183" spans="1:22">
      <c r="A183" s="20"/>
      <c r="B183" s="6"/>
      <c r="C183" s="6"/>
      <c r="D183" s="2"/>
    </row>
    <row r="184" spans="1:22">
      <c r="A184" s="20"/>
      <c r="B184" s="6"/>
      <c r="C184" s="6"/>
      <c r="D184" s="2"/>
    </row>
    <row r="185" spans="1:22">
      <c r="A185" s="20"/>
      <c r="B185" s="6"/>
      <c r="C185" s="6"/>
      <c r="D185" s="2"/>
    </row>
    <row r="186" spans="1:22">
      <c r="A186" s="20"/>
      <c r="B186" s="6"/>
      <c r="C186" s="6"/>
      <c r="D186" s="2"/>
    </row>
    <row r="187" spans="1:22">
      <c r="A187" s="20"/>
      <c r="B187" s="6"/>
      <c r="C187" s="6"/>
      <c r="D187" s="2"/>
    </row>
    <row r="188" spans="1:22">
      <c r="A188" s="20"/>
      <c r="B188" s="6"/>
      <c r="C188" s="6"/>
      <c r="D188" s="2"/>
    </row>
    <row r="189" spans="1:22">
      <c r="A189" s="20"/>
      <c r="B189" s="6"/>
      <c r="C189" s="6"/>
      <c r="D189" s="2"/>
    </row>
    <row r="190" spans="1:22">
      <c r="A190" s="20"/>
      <c r="B190" s="6"/>
      <c r="C190" s="6"/>
      <c r="D190" s="2"/>
    </row>
    <row r="191" spans="1:22">
      <c r="A191" s="20"/>
      <c r="B191" s="6"/>
      <c r="C191" s="6"/>
      <c r="D191" s="2"/>
    </row>
  </sheetData>
  <mergeCells count="1">
    <mergeCell ref="M1:U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opLeftCell="A52" workbookViewId="0">
      <selection activeCell="A2" sqref="A2"/>
    </sheetView>
  </sheetViews>
  <sheetFormatPr defaultRowHeight="13.5"/>
  <cols>
    <col min="6" max="6" width="31.625" bestFit="1" customWidth="1"/>
  </cols>
  <sheetData>
    <row r="1" spans="1:14">
      <c r="B1" t="s">
        <v>39</v>
      </c>
      <c r="C1" t="s">
        <v>40</v>
      </c>
      <c r="D1" t="s">
        <v>41</v>
      </c>
      <c r="E1" t="s">
        <v>42</v>
      </c>
      <c r="F1" t="s">
        <v>43</v>
      </c>
      <c r="G1" t="s">
        <v>44</v>
      </c>
      <c r="H1" t="s">
        <v>45</v>
      </c>
      <c r="I1" t="s">
        <v>46</v>
      </c>
      <c r="J1" t="s">
        <v>47</v>
      </c>
      <c r="K1" t="s">
        <v>48</v>
      </c>
      <c r="L1" t="s">
        <v>49</v>
      </c>
    </row>
    <row r="2" spans="1:14">
      <c r="A2" t="s">
        <v>23</v>
      </c>
      <c r="B2">
        <v>1</v>
      </c>
      <c r="C2">
        <v>2</v>
      </c>
      <c r="D2">
        <v>8</v>
      </c>
      <c r="E2">
        <v>1</v>
      </c>
      <c r="F2" t="s">
        <v>50</v>
      </c>
      <c r="G2" t="s">
        <v>51</v>
      </c>
      <c r="H2" t="s">
        <v>50</v>
      </c>
      <c r="K2">
        <v>0</v>
      </c>
      <c r="L2">
        <v>0</v>
      </c>
    </row>
    <row r="3" spans="1:14">
      <c r="A3" t="s">
        <v>24</v>
      </c>
      <c r="B3">
        <v>2</v>
      </c>
      <c r="C3">
        <v>2</v>
      </c>
      <c r="D3">
        <v>9</v>
      </c>
      <c r="E3">
        <v>1</v>
      </c>
      <c r="F3" t="s">
        <v>52</v>
      </c>
      <c r="G3" t="s">
        <v>53</v>
      </c>
      <c r="H3" t="s">
        <v>52</v>
      </c>
      <c r="K3">
        <v>0</v>
      </c>
      <c r="L3">
        <v>0</v>
      </c>
    </row>
    <row r="4" spans="1:14">
      <c r="B4">
        <v>3</v>
      </c>
      <c r="C4">
        <v>2</v>
      </c>
      <c r="D4">
        <v>10</v>
      </c>
      <c r="E4">
        <v>1</v>
      </c>
      <c r="F4" t="s">
        <v>54</v>
      </c>
      <c r="G4" t="s">
        <v>55</v>
      </c>
      <c r="H4" t="s">
        <v>54</v>
      </c>
      <c r="K4">
        <v>0</v>
      </c>
      <c r="L4">
        <v>0</v>
      </c>
      <c r="N4" t="s">
        <v>23</v>
      </c>
    </row>
    <row r="5" spans="1:14">
      <c r="A5" t="s">
        <v>175</v>
      </c>
      <c r="B5">
        <v>4</v>
      </c>
      <c r="C5">
        <v>3</v>
      </c>
      <c r="D5">
        <v>114157</v>
      </c>
      <c r="E5">
        <v>1</v>
      </c>
      <c r="F5" t="s">
        <v>56</v>
      </c>
      <c r="G5" t="s">
        <v>57</v>
      </c>
      <c r="H5" t="s">
        <v>56</v>
      </c>
      <c r="K5">
        <v>0</v>
      </c>
      <c r="L5">
        <v>0</v>
      </c>
      <c r="N5" t="s">
        <v>24</v>
      </c>
    </row>
    <row r="6" spans="1:14">
      <c r="A6" t="s">
        <v>176</v>
      </c>
      <c r="B6">
        <v>5</v>
      </c>
      <c r="C6">
        <v>4</v>
      </c>
      <c r="D6">
        <v>114157</v>
      </c>
      <c r="E6">
        <v>1</v>
      </c>
      <c r="F6" t="s">
        <v>58</v>
      </c>
      <c r="G6" t="s">
        <v>59</v>
      </c>
      <c r="H6" t="s">
        <v>58</v>
      </c>
      <c r="K6">
        <v>0</v>
      </c>
      <c r="L6">
        <v>0</v>
      </c>
      <c r="N6" t="s">
        <v>175</v>
      </c>
    </row>
    <row r="7" spans="1:14">
      <c r="A7" t="s">
        <v>177</v>
      </c>
      <c r="B7">
        <v>6</v>
      </c>
      <c r="C7">
        <v>5</v>
      </c>
      <c r="D7">
        <v>114157</v>
      </c>
      <c r="E7">
        <v>1</v>
      </c>
      <c r="F7" t="s">
        <v>60</v>
      </c>
      <c r="G7" t="s">
        <v>61</v>
      </c>
      <c r="H7" t="s">
        <v>60</v>
      </c>
      <c r="K7">
        <v>0</v>
      </c>
      <c r="L7">
        <v>0</v>
      </c>
      <c r="N7" t="s">
        <v>176</v>
      </c>
    </row>
    <row r="8" spans="1:14">
      <c r="A8" t="s">
        <v>34</v>
      </c>
      <c r="B8">
        <v>7</v>
      </c>
      <c r="C8">
        <v>7</v>
      </c>
      <c r="D8">
        <v>114157</v>
      </c>
      <c r="E8">
        <v>1</v>
      </c>
      <c r="F8" t="s">
        <v>62</v>
      </c>
      <c r="G8" t="s">
        <v>63</v>
      </c>
      <c r="H8" t="s">
        <v>62</v>
      </c>
      <c r="K8">
        <v>0</v>
      </c>
      <c r="L8">
        <v>0</v>
      </c>
      <c r="N8" t="s">
        <v>177</v>
      </c>
    </row>
    <row r="9" spans="1:14">
      <c r="A9" t="s">
        <v>178</v>
      </c>
      <c r="B9">
        <v>8</v>
      </c>
      <c r="C9">
        <v>8</v>
      </c>
      <c r="D9">
        <v>114157</v>
      </c>
      <c r="E9">
        <v>1</v>
      </c>
      <c r="F9" t="s">
        <v>64</v>
      </c>
      <c r="G9" t="s">
        <v>65</v>
      </c>
      <c r="H9" t="s">
        <v>64</v>
      </c>
      <c r="K9">
        <v>0</v>
      </c>
      <c r="L9">
        <v>0</v>
      </c>
      <c r="N9" t="s">
        <v>34</v>
      </c>
    </row>
    <row r="10" spans="1:14">
      <c r="A10" t="s">
        <v>179</v>
      </c>
      <c r="B10">
        <v>9</v>
      </c>
      <c r="C10">
        <v>17</v>
      </c>
      <c r="D10">
        <v>114157</v>
      </c>
      <c r="E10">
        <v>1</v>
      </c>
      <c r="F10" t="s">
        <v>66</v>
      </c>
      <c r="G10" t="s">
        <v>67</v>
      </c>
      <c r="H10" t="s">
        <v>66</v>
      </c>
      <c r="K10">
        <v>0</v>
      </c>
      <c r="L10">
        <v>0</v>
      </c>
      <c r="N10" t="s">
        <v>178</v>
      </c>
    </row>
    <row r="11" spans="1:14">
      <c r="A11" t="s">
        <v>180</v>
      </c>
      <c r="B11">
        <v>10</v>
      </c>
      <c r="C11">
        <v>30</v>
      </c>
      <c r="D11">
        <v>114157</v>
      </c>
      <c r="E11">
        <v>1</v>
      </c>
      <c r="F11" t="s">
        <v>68</v>
      </c>
      <c r="G11" t="s">
        <v>69</v>
      </c>
      <c r="H11" t="s">
        <v>68</v>
      </c>
      <c r="K11">
        <v>0</v>
      </c>
      <c r="L11">
        <v>0</v>
      </c>
      <c r="N11" t="s">
        <v>179</v>
      </c>
    </row>
    <row r="12" spans="1:14">
      <c r="A12" t="s">
        <v>12</v>
      </c>
      <c r="B12">
        <v>11</v>
      </c>
      <c r="C12">
        <v>34</v>
      </c>
      <c r="D12">
        <v>114157</v>
      </c>
      <c r="E12">
        <v>1</v>
      </c>
      <c r="F12" t="s">
        <v>70</v>
      </c>
      <c r="G12" t="s">
        <v>71</v>
      </c>
      <c r="H12" t="s">
        <v>70</v>
      </c>
      <c r="K12">
        <v>0</v>
      </c>
      <c r="L12">
        <v>0</v>
      </c>
      <c r="N12" t="s">
        <v>180</v>
      </c>
    </row>
    <row r="13" spans="1:14">
      <c r="A13" t="s">
        <v>13</v>
      </c>
      <c r="B13">
        <v>12</v>
      </c>
      <c r="C13">
        <v>36</v>
      </c>
      <c r="D13">
        <v>114157</v>
      </c>
      <c r="E13">
        <v>1</v>
      </c>
      <c r="F13" t="s">
        <v>72</v>
      </c>
      <c r="G13" t="s">
        <v>73</v>
      </c>
      <c r="H13" t="s">
        <v>72</v>
      </c>
      <c r="K13">
        <v>0</v>
      </c>
      <c r="L13">
        <v>0</v>
      </c>
      <c r="N13" t="s">
        <v>12</v>
      </c>
    </row>
    <row r="14" spans="1:14">
      <c r="A14" t="s">
        <v>14</v>
      </c>
      <c r="B14">
        <v>13</v>
      </c>
      <c r="C14">
        <v>41</v>
      </c>
      <c r="D14">
        <v>114157</v>
      </c>
      <c r="E14">
        <v>1</v>
      </c>
      <c r="F14" t="s">
        <v>74</v>
      </c>
      <c r="G14" t="s">
        <v>75</v>
      </c>
      <c r="H14" t="s">
        <v>74</v>
      </c>
      <c r="K14">
        <v>0</v>
      </c>
      <c r="L14">
        <v>0</v>
      </c>
      <c r="N14" t="s">
        <v>13</v>
      </c>
    </row>
    <row r="15" spans="1:14">
      <c r="A15" t="s">
        <v>23</v>
      </c>
      <c r="B15">
        <v>14</v>
      </c>
      <c r="C15">
        <v>2</v>
      </c>
      <c r="D15">
        <v>8</v>
      </c>
      <c r="E15">
        <v>2</v>
      </c>
      <c r="F15" t="s">
        <v>76</v>
      </c>
      <c r="G15" t="s">
        <v>77</v>
      </c>
      <c r="H15" t="s">
        <v>76</v>
      </c>
      <c r="K15">
        <v>0</v>
      </c>
      <c r="L15">
        <v>0</v>
      </c>
      <c r="N15" t="s">
        <v>14</v>
      </c>
    </row>
    <row r="16" spans="1:14">
      <c r="A16" t="s">
        <v>24</v>
      </c>
      <c r="B16">
        <v>15</v>
      </c>
      <c r="C16">
        <v>2</v>
      </c>
      <c r="D16">
        <v>9</v>
      </c>
      <c r="E16">
        <v>2</v>
      </c>
      <c r="F16" t="s">
        <v>78</v>
      </c>
      <c r="G16" t="s">
        <v>79</v>
      </c>
      <c r="H16" t="s">
        <v>78</v>
      </c>
      <c r="K16">
        <v>0</v>
      </c>
      <c r="L16">
        <v>0</v>
      </c>
    </row>
    <row r="17" spans="1:14">
      <c r="B17">
        <v>16</v>
      </c>
      <c r="C17">
        <v>2</v>
      </c>
      <c r="D17">
        <v>10</v>
      </c>
      <c r="E17">
        <v>2</v>
      </c>
      <c r="F17" t="s">
        <v>80</v>
      </c>
      <c r="G17" t="s">
        <v>81</v>
      </c>
      <c r="H17" t="s">
        <v>80</v>
      </c>
      <c r="K17">
        <v>0</v>
      </c>
      <c r="L17">
        <v>0</v>
      </c>
      <c r="N17" t="s">
        <v>23</v>
      </c>
    </row>
    <row r="18" spans="1:14">
      <c r="A18" t="s">
        <v>175</v>
      </c>
      <c r="B18">
        <v>17</v>
      </c>
      <c r="C18">
        <v>3</v>
      </c>
      <c r="D18">
        <v>114157</v>
      </c>
      <c r="E18">
        <v>2</v>
      </c>
      <c r="F18" t="s">
        <v>82</v>
      </c>
      <c r="G18" t="s">
        <v>83</v>
      </c>
      <c r="H18" t="s">
        <v>82</v>
      </c>
      <c r="K18">
        <v>0</v>
      </c>
      <c r="L18">
        <v>0</v>
      </c>
      <c r="N18" t="s">
        <v>24</v>
      </c>
    </row>
    <row r="19" spans="1:14">
      <c r="A19" t="s">
        <v>177</v>
      </c>
      <c r="B19">
        <v>18</v>
      </c>
      <c r="C19">
        <v>5</v>
      </c>
      <c r="D19">
        <v>114157</v>
      </c>
      <c r="E19">
        <v>2</v>
      </c>
      <c r="F19" t="s">
        <v>84</v>
      </c>
      <c r="G19" t="s">
        <v>85</v>
      </c>
      <c r="H19" t="s">
        <v>84</v>
      </c>
      <c r="K19">
        <v>0</v>
      </c>
      <c r="L19">
        <v>0</v>
      </c>
      <c r="N19" t="s">
        <v>175</v>
      </c>
    </row>
    <row r="20" spans="1:14">
      <c r="A20" t="s">
        <v>34</v>
      </c>
      <c r="B20">
        <v>19</v>
      </c>
      <c r="C20">
        <v>7</v>
      </c>
      <c r="D20">
        <v>114157</v>
      </c>
      <c r="E20">
        <v>2</v>
      </c>
      <c r="F20" t="s">
        <v>86</v>
      </c>
      <c r="G20" t="s">
        <v>87</v>
      </c>
      <c r="H20" t="s">
        <v>86</v>
      </c>
      <c r="K20">
        <v>0</v>
      </c>
      <c r="L20">
        <v>0</v>
      </c>
      <c r="N20" t="s">
        <v>177</v>
      </c>
    </row>
    <row r="21" spans="1:14">
      <c r="A21" t="s">
        <v>35</v>
      </c>
      <c r="B21">
        <v>20</v>
      </c>
      <c r="C21">
        <v>14</v>
      </c>
      <c r="D21">
        <v>114157</v>
      </c>
      <c r="E21">
        <v>2</v>
      </c>
      <c r="F21" t="s">
        <v>88</v>
      </c>
      <c r="G21" t="s">
        <v>89</v>
      </c>
      <c r="H21" t="s">
        <v>88</v>
      </c>
      <c r="K21">
        <v>0</v>
      </c>
      <c r="L21">
        <v>0</v>
      </c>
      <c r="N21" t="s">
        <v>34</v>
      </c>
    </row>
    <row r="22" spans="1:14">
      <c r="A22" t="s">
        <v>180</v>
      </c>
      <c r="B22">
        <v>21</v>
      </c>
      <c r="C22">
        <v>30</v>
      </c>
      <c r="D22">
        <v>114157</v>
      </c>
      <c r="E22">
        <v>2</v>
      </c>
      <c r="F22" t="s">
        <v>90</v>
      </c>
      <c r="G22" t="s">
        <v>91</v>
      </c>
      <c r="H22" t="s">
        <v>90</v>
      </c>
      <c r="K22">
        <v>0</v>
      </c>
      <c r="L22">
        <v>0</v>
      </c>
      <c r="N22" t="s">
        <v>35</v>
      </c>
    </row>
    <row r="23" spans="1:14">
      <c r="A23" t="s">
        <v>12</v>
      </c>
      <c r="B23">
        <v>22</v>
      </c>
      <c r="C23">
        <v>34</v>
      </c>
      <c r="D23">
        <v>114157</v>
      </c>
      <c r="E23">
        <v>2</v>
      </c>
      <c r="F23" t="s">
        <v>92</v>
      </c>
      <c r="G23" t="s">
        <v>93</v>
      </c>
      <c r="H23" t="s">
        <v>92</v>
      </c>
      <c r="K23">
        <v>0</v>
      </c>
      <c r="L23">
        <v>0</v>
      </c>
      <c r="N23" t="s">
        <v>180</v>
      </c>
    </row>
    <row r="24" spans="1:14">
      <c r="A24" t="s">
        <v>13</v>
      </c>
      <c r="B24">
        <v>23</v>
      </c>
      <c r="C24">
        <v>36</v>
      </c>
      <c r="D24">
        <v>114157</v>
      </c>
      <c r="E24">
        <v>2</v>
      </c>
      <c r="F24" t="s">
        <v>94</v>
      </c>
      <c r="G24" t="s">
        <v>95</v>
      </c>
      <c r="H24" t="s">
        <v>94</v>
      </c>
      <c r="K24">
        <v>0</v>
      </c>
      <c r="L24">
        <v>0</v>
      </c>
      <c r="N24" t="s">
        <v>12</v>
      </c>
    </row>
    <row r="25" spans="1:14">
      <c r="A25" t="s">
        <v>14</v>
      </c>
      <c r="B25">
        <v>24</v>
      </c>
      <c r="C25">
        <v>39</v>
      </c>
      <c r="D25">
        <v>114157</v>
      </c>
      <c r="E25">
        <v>2</v>
      </c>
      <c r="F25" t="s">
        <v>96</v>
      </c>
      <c r="G25" t="s">
        <v>97</v>
      </c>
      <c r="H25" t="s">
        <v>96</v>
      </c>
      <c r="K25">
        <v>0</v>
      </c>
      <c r="L25">
        <v>0</v>
      </c>
      <c r="N25" t="s">
        <v>13</v>
      </c>
    </row>
    <row r="26" spans="1:14">
      <c r="A26" t="s">
        <v>23</v>
      </c>
      <c r="B26">
        <v>25</v>
      </c>
      <c r="C26">
        <v>2</v>
      </c>
      <c r="D26">
        <v>8</v>
      </c>
      <c r="E26">
        <v>1</v>
      </c>
      <c r="F26" t="s">
        <v>98</v>
      </c>
      <c r="G26" t="s">
        <v>99</v>
      </c>
      <c r="H26" t="s">
        <v>98</v>
      </c>
      <c r="K26">
        <v>0</v>
      </c>
      <c r="L26">
        <v>0</v>
      </c>
      <c r="N26" t="s">
        <v>14</v>
      </c>
    </row>
    <row r="27" spans="1:14">
      <c r="A27" t="s">
        <v>24</v>
      </c>
      <c r="B27">
        <v>26</v>
      </c>
      <c r="C27">
        <v>2</v>
      </c>
      <c r="D27">
        <v>9</v>
      </c>
      <c r="E27">
        <v>1</v>
      </c>
      <c r="F27" t="s">
        <v>100</v>
      </c>
      <c r="G27" t="s">
        <v>101</v>
      </c>
      <c r="H27" t="s">
        <v>100</v>
      </c>
      <c r="K27">
        <v>0</v>
      </c>
      <c r="L27">
        <v>0</v>
      </c>
    </row>
    <row r="28" spans="1:14">
      <c r="B28">
        <v>27</v>
      </c>
      <c r="C28">
        <v>2</v>
      </c>
      <c r="D28">
        <v>10</v>
      </c>
      <c r="E28">
        <v>1</v>
      </c>
      <c r="F28" t="s">
        <v>102</v>
      </c>
      <c r="G28" t="s">
        <v>103</v>
      </c>
      <c r="H28" t="s">
        <v>102</v>
      </c>
      <c r="K28">
        <v>0</v>
      </c>
      <c r="L28">
        <v>0</v>
      </c>
    </row>
    <row r="29" spans="1:14">
      <c r="A29" t="s">
        <v>175</v>
      </c>
      <c r="B29">
        <v>28</v>
      </c>
      <c r="C29">
        <v>3</v>
      </c>
      <c r="D29">
        <v>114157</v>
      </c>
      <c r="E29">
        <v>1</v>
      </c>
      <c r="F29" t="s">
        <v>104</v>
      </c>
      <c r="G29" t="s">
        <v>105</v>
      </c>
      <c r="H29" t="s">
        <v>104</v>
      </c>
      <c r="K29">
        <v>0</v>
      </c>
      <c r="L29">
        <v>0</v>
      </c>
    </row>
    <row r="30" spans="1:14">
      <c r="A30" t="s">
        <v>176</v>
      </c>
      <c r="B30">
        <v>29</v>
      </c>
      <c r="C30">
        <v>4</v>
      </c>
      <c r="D30">
        <v>114157</v>
      </c>
      <c r="E30">
        <v>1</v>
      </c>
      <c r="F30" t="s">
        <v>106</v>
      </c>
      <c r="G30" t="s">
        <v>107</v>
      </c>
      <c r="H30" t="s">
        <v>106</v>
      </c>
      <c r="K30">
        <v>0</v>
      </c>
      <c r="L30">
        <v>0</v>
      </c>
    </row>
    <row r="31" spans="1:14">
      <c r="A31" t="s">
        <v>177</v>
      </c>
      <c r="B31">
        <v>30</v>
      </c>
      <c r="C31">
        <v>5</v>
      </c>
      <c r="D31">
        <v>114157</v>
      </c>
      <c r="E31">
        <v>1</v>
      </c>
      <c r="F31" t="s">
        <v>108</v>
      </c>
      <c r="G31" t="s">
        <v>109</v>
      </c>
      <c r="H31" t="s">
        <v>108</v>
      </c>
      <c r="K31">
        <v>0</v>
      </c>
      <c r="L31">
        <v>0</v>
      </c>
    </row>
    <row r="32" spans="1:14">
      <c r="A32" t="s">
        <v>34</v>
      </c>
      <c r="B32">
        <v>31</v>
      </c>
      <c r="C32">
        <v>7</v>
      </c>
      <c r="D32">
        <v>114157</v>
      </c>
      <c r="E32">
        <v>1</v>
      </c>
      <c r="F32" t="s">
        <v>110</v>
      </c>
      <c r="G32" t="s">
        <v>111</v>
      </c>
      <c r="H32" t="s">
        <v>110</v>
      </c>
      <c r="K32">
        <v>0</v>
      </c>
      <c r="L32">
        <v>0</v>
      </c>
    </row>
    <row r="33" spans="1:12">
      <c r="A33" t="s">
        <v>178</v>
      </c>
      <c r="B33">
        <v>32</v>
      </c>
      <c r="C33">
        <v>8</v>
      </c>
      <c r="D33">
        <v>114157</v>
      </c>
      <c r="E33">
        <v>1</v>
      </c>
      <c r="F33" t="s">
        <v>112</v>
      </c>
      <c r="G33" t="s">
        <v>113</v>
      </c>
      <c r="H33" t="s">
        <v>112</v>
      </c>
      <c r="K33">
        <v>0</v>
      </c>
      <c r="L33">
        <v>0</v>
      </c>
    </row>
    <row r="34" spans="1:12">
      <c r="A34" t="s">
        <v>179</v>
      </c>
      <c r="B34">
        <v>33</v>
      </c>
      <c r="C34">
        <v>17</v>
      </c>
      <c r="D34">
        <v>114157</v>
      </c>
      <c r="E34">
        <v>1</v>
      </c>
      <c r="F34" t="s">
        <v>114</v>
      </c>
      <c r="G34" t="s">
        <v>115</v>
      </c>
      <c r="H34" t="s">
        <v>114</v>
      </c>
      <c r="K34">
        <v>0</v>
      </c>
      <c r="L34">
        <v>0</v>
      </c>
    </row>
    <row r="35" spans="1:12">
      <c r="A35" t="s">
        <v>180</v>
      </c>
      <c r="B35">
        <v>34</v>
      </c>
      <c r="C35">
        <v>30</v>
      </c>
      <c r="D35">
        <v>114157</v>
      </c>
      <c r="E35">
        <v>1</v>
      </c>
      <c r="F35" t="s">
        <v>116</v>
      </c>
      <c r="G35" t="s">
        <v>117</v>
      </c>
      <c r="H35" t="s">
        <v>116</v>
      </c>
      <c r="K35">
        <v>0</v>
      </c>
      <c r="L35">
        <v>0</v>
      </c>
    </row>
    <row r="36" spans="1:12">
      <c r="A36" t="s">
        <v>12</v>
      </c>
      <c r="B36">
        <v>35</v>
      </c>
      <c r="C36">
        <v>34</v>
      </c>
      <c r="D36">
        <v>114157</v>
      </c>
      <c r="E36">
        <v>1</v>
      </c>
      <c r="F36" t="s">
        <v>118</v>
      </c>
      <c r="G36" t="s">
        <v>119</v>
      </c>
      <c r="H36" t="s">
        <v>118</v>
      </c>
      <c r="K36">
        <v>0</v>
      </c>
      <c r="L36">
        <v>0</v>
      </c>
    </row>
    <row r="37" spans="1:12">
      <c r="A37" t="s">
        <v>13</v>
      </c>
      <c r="B37">
        <v>36</v>
      </c>
      <c r="C37">
        <v>36</v>
      </c>
      <c r="D37">
        <v>114157</v>
      </c>
      <c r="E37">
        <v>1</v>
      </c>
      <c r="F37" t="s">
        <v>120</v>
      </c>
      <c r="G37" t="s">
        <v>121</v>
      </c>
      <c r="H37" t="s">
        <v>120</v>
      </c>
      <c r="K37">
        <v>0</v>
      </c>
      <c r="L37">
        <v>0</v>
      </c>
    </row>
    <row r="38" spans="1:12">
      <c r="A38" t="s">
        <v>14</v>
      </c>
      <c r="B38">
        <v>37</v>
      </c>
      <c r="C38">
        <v>41</v>
      </c>
      <c r="D38">
        <v>114157</v>
      </c>
      <c r="E38">
        <v>1</v>
      </c>
      <c r="F38" t="s">
        <v>122</v>
      </c>
      <c r="G38" t="s">
        <v>123</v>
      </c>
      <c r="H38" t="s">
        <v>122</v>
      </c>
      <c r="K38">
        <v>0</v>
      </c>
      <c r="L38">
        <v>0</v>
      </c>
    </row>
    <row r="39" spans="1:12">
      <c r="A39" t="s">
        <v>23</v>
      </c>
      <c r="B39">
        <v>38</v>
      </c>
      <c r="C39">
        <v>2</v>
      </c>
      <c r="D39">
        <v>8</v>
      </c>
      <c r="E39">
        <v>2</v>
      </c>
      <c r="F39" t="s">
        <v>124</v>
      </c>
      <c r="G39" t="s">
        <v>125</v>
      </c>
      <c r="H39" t="s">
        <v>124</v>
      </c>
      <c r="K39">
        <v>0</v>
      </c>
      <c r="L39">
        <v>0</v>
      </c>
    </row>
    <row r="40" spans="1:12">
      <c r="A40" t="s">
        <v>24</v>
      </c>
      <c r="B40">
        <v>39</v>
      </c>
      <c r="C40">
        <v>2</v>
      </c>
      <c r="D40">
        <v>9</v>
      </c>
      <c r="E40">
        <v>2</v>
      </c>
      <c r="F40" t="s">
        <v>126</v>
      </c>
      <c r="G40" t="s">
        <v>127</v>
      </c>
      <c r="H40" t="s">
        <v>126</v>
      </c>
      <c r="K40">
        <v>0</v>
      </c>
      <c r="L40">
        <v>0</v>
      </c>
    </row>
    <row r="41" spans="1:12">
      <c r="B41">
        <v>40</v>
      </c>
      <c r="C41">
        <v>2</v>
      </c>
      <c r="D41">
        <v>10</v>
      </c>
      <c r="E41">
        <v>2</v>
      </c>
      <c r="F41" t="s">
        <v>128</v>
      </c>
      <c r="G41" t="s">
        <v>129</v>
      </c>
      <c r="H41" t="s">
        <v>128</v>
      </c>
      <c r="K41">
        <v>0</v>
      </c>
      <c r="L41">
        <v>0</v>
      </c>
    </row>
    <row r="42" spans="1:12">
      <c r="A42" t="s">
        <v>175</v>
      </c>
      <c r="B42">
        <v>41</v>
      </c>
      <c r="C42">
        <v>3</v>
      </c>
      <c r="D42">
        <v>114157</v>
      </c>
      <c r="E42">
        <v>2</v>
      </c>
      <c r="F42" t="s">
        <v>130</v>
      </c>
      <c r="G42" t="s">
        <v>131</v>
      </c>
      <c r="H42" t="s">
        <v>130</v>
      </c>
      <c r="K42">
        <v>0</v>
      </c>
      <c r="L42">
        <v>0</v>
      </c>
    </row>
    <row r="43" spans="1:12">
      <c r="A43" t="s">
        <v>177</v>
      </c>
      <c r="B43">
        <v>42</v>
      </c>
      <c r="C43">
        <v>5</v>
      </c>
      <c r="D43">
        <v>114157</v>
      </c>
      <c r="E43">
        <v>2</v>
      </c>
      <c r="F43" t="s">
        <v>132</v>
      </c>
      <c r="G43" t="s">
        <v>133</v>
      </c>
      <c r="H43" t="s">
        <v>132</v>
      </c>
      <c r="K43">
        <v>0</v>
      </c>
      <c r="L43">
        <v>0</v>
      </c>
    </row>
    <row r="44" spans="1:12">
      <c r="A44" t="s">
        <v>34</v>
      </c>
      <c r="B44">
        <v>43</v>
      </c>
      <c r="C44">
        <v>7</v>
      </c>
      <c r="D44">
        <v>114157</v>
      </c>
      <c r="E44">
        <v>2</v>
      </c>
      <c r="F44" t="s">
        <v>134</v>
      </c>
      <c r="G44" t="s">
        <v>135</v>
      </c>
      <c r="H44" t="s">
        <v>134</v>
      </c>
      <c r="K44">
        <v>0</v>
      </c>
      <c r="L44">
        <v>0</v>
      </c>
    </row>
    <row r="45" spans="1:12">
      <c r="A45" t="s">
        <v>35</v>
      </c>
      <c r="B45">
        <v>44</v>
      </c>
      <c r="C45">
        <v>14</v>
      </c>
      <c r="D45">
        <v>114157</v>
      </c>
      <c r="E45">
        <v>2</v>
      </c>
      <c r="F45" t="s">
        <v>136</v>
      </c>
      <c r="G45" t="s">
        <v>137</v>
      </c>
      <c r="H45" t="s">
        <v>136</v>
      </c>
      <c r="K45">
        <v>0</v>
      </c>
      <c r="L45">
        <v>0</v>
      </c>
    </row>
    <row r="46" spans="1:12">
      <c r="A46" t="s">
        <v>180</v>
      </c>
      <c r="B46">
        <v>45</v>
      </c>
      <c r="C46">
        <v>30</v>
      </c>
      <c r="D46">
        <v>114157</v>
      </c>
      <c r="E46">
        <v>2</v>
      </c>
      <c r="F46" t="s">
        <v>138</v>
      </c>
      <c r="G46" t="s">
        <v>139</v>
      </c>
      <c r="H46" t="s">
        <v>138</v>
      </c>
      <c r="K46">
        <v>0</v>
      </c>
      <c r="L46">
        <v>0</v>
      </c>
    </row>
    <row r="47" spans="1:12">
      <c r="A47" t="s">
        <v>12</v>
      </c>
      <c r="B47">
        <v>46</v>
      </c>
      <c r="C47">
        <v>34</v>
      </c>
      <c r="D47">
        <v>114157</v>
      </c>
      <c r="E47">
        <v>2</v>
      </c>
      <c r="F47" t="s">
        <v>140</v>
      </c>
      <c r="G47" t="s">
        <v>141</v>
      </c>
      <c r="H47" t="s">
        <v>140</v>
      </c>
      <c r="K47">
        <v>0</v>
      </c>
      <c r="L47">
        <v>0</v>
      </c>
    </row>
    <row r="48" spans="1:12">
      <c r="A48" t="s">
        <v>13</v>
      </c>
      <c r="B48">
        <v>47</v>
      </c>
      <c r="C48">
        <v>36</v>
      </c>
      <c r="D48">
        <v>114157</v>
      </c>
      <c r="E48">
        <v>2</v>
      </c>
      <c r="F48" t="s">
        <v>142</v>
      </c>
      <c r="G48" t="s">
        <v>143</v>
      </c>
      <c r="H48" t="s">
        <v>142</v>
      </c>
      <c r="K48">
        <v>0</v>
      </c>
      <c r="L48">
        <v>0</v>
      </c>
    </row>
    <row r="49" spans="1:12">
      <c r="A49" t="s">
        <v>14</v>
      </c>
      <c r="B49">
        <v>48</v>
      </c>
      <c r="C49">
        <v>39</v>
      </c>
      <c r="D49">
        <v>114157</v>
      </c>
      <c r="E49">
        <v>2</v>
      </c>
      <c r="F49" t="s">
        <v>144</v>
      </c>
      <c r="G49" t="s">
        <v>97</v>
      </c>
      <c r="H49" t="s">
        <v>144</v>
      </c>
      <c r="K49">
        <v>0</v>
      </c>
      <c r="L49">
        <v>0</v>
      </c>
    </row>
    <row r="50" spans="1:12">
      <c r="A50" t="s">
        <v>181</v>
      </c>
      <c r="B50">
        <v>49</v>
      </c>
      <c r="C50">
        <v>2</v>
      </c>
      <c r="D50">
        <v>114155</v>
      </c>
      <c r="E50">
        <v>1</v>
      </c>
      <c r="F50" t="s">
        <v>145</v>
      </c>
      <c r="G50" t="s">
        <v>146</v>
      </c>
      <c r="H50" t="s">
        <v>145</v>
      </c>
      <c r="K50">
        <v>0</v>
      </c>
      <c r="L50">
        <v>0</v>
      </c>
    </row>
    <row r="51" spans="1:12">
      <c r="A51" t="s">
        <v>182</v>
      </c>
      <c r="B51">
        <v>50</v>
      </c>
      <c r="C51">
        <v>4</v>
      </c>
      <c r="D51">
        <v>114155</v>
      </c>
      <c r="E51">
        <v>1</v>
      </c>
      <c r="F51" t="s">
        <v>147</v>
      </c>
      <c r="G51" t="s">
        <v>148</v>
      </c>
      <c r="H51" t="s">
        <v>147</v>
      </c>
      <c r="K51">
        <v>0</v>
      </c>
      <c r="L51">
        <v>0</v>
      </c>
    </row>
    <row r="52" spans="1:12">
      <c r="A52" t="s">
        <v>9</v>
      </c>
      <c r="B52">
        <v>51</v>
      </c>
      <c r="C52">
        <v>7</v>
      </c>
      <c r="D52">
        <v>114155</v>
      </c>
      <c r="E52">
        <v>1</v>
      </c>
      <c r="F52" t="s">
        <v>149</v>
      </c>
      <c r="G52" t="s">
        <v>150</v>
      </c>
      <c r="H52" t="s">
        <v>149</v>
      </c>
      <c r="K52">
        <v>0</v>
      </c>
      <c r="L52">
        <v>0</v>
      </c>
    </row>
    <row r="53" spans="1:12">
      <c r="A53" t="s">
        <v>10</v>
      </c>
      <c r="B53">
        <v>52</v>
      </c>
      <c r="C53">
        <v>8</v>
      </c>
      <c r="D53">
        <v>114155</v>
      </c>
      <c r="E53">
        <v>1</v>
      </c>
      <c r="F53" t="s">
        <v>151</v>
      </c>
      <c r="G53" t="s">
        <v>152</v>
      </c>
      <c r="H53" t="s">
        <v>151</v>
      </c>
      <c r="K53">
        <v>0</v>
      </c>
      <c r="L53">
        <v>0</v>
      </c>
    </row>
    <row r="54" spans="1:12">
      <c r="A54" t="s">
        <v>11</v>
      </c>
      <c r="B54">
        <v>53</v>
      </c>
      <c r="C54">
        <v>30</v>
      </c>
      <c r="D54">
        <v>114155</v>
      </c>
      <c r="E54">
        <v>1</v>
      </c>
      <c r="F54" t="s">
        <v>153</v>
      </c>
      <c r="G54" t="s">
        <v>154</v>
      </c>
      <c r="H54" t="s">
        <v>153</v>
      </c>
      <c r="K54">
        <v>0</v>
      </c>
      <c r="L54">
        <v>0</v>
      </c>
    </row>
    <row r="55" spans="1:12">
      <c r="A55" t="s">
        <v>12</v>
      </c>
      <c r="B55">
        <v>54</v>
      </c>
      <c r="C55">
        <v>34</v>
      </c>
      <c r="D55">
        <v>114155</v>
      </c>
      <c r="E55">
        <v>1</v>
      </c>
      <c r="F55" t="s">
        <v>155</v>
      </c>
      <c r="G55" t="s">
        <v>156</v>
      </c>
      <c r="H55" t="s">
        <v>155</v>
      </c>
      <c r="K55">
        <v>0</v>
      </c>
      <c r="L55">
        <v>0</v>
      </c>
    </row>
    <row r="56" spans="1:12">
      <c r="A56" t="s">
        <v>13</v>
      </c>
      <c r="B56">
        <v>55</v>
      </c>
      <c r="C56">
        <v>36</v>
      </c>
      <c r="D56">
        <v>114155</v>
      </c>
      <c r="E56">
        <v>1</v>
      </c>
      <c r="F56" t="s">
        <v>157</v>
      </c>
      <c r="G56" t="s">
        <v>158</v>
      </c>
      <c r="H56" t="s">
        <v>157</v>
      </c>
      <c r="K56">
        <v>0</v>
      </c>
      <c r="L56">
        <v>0</v>
      </c>
    </row>
    <row r="57" spans="1:12">
      <c r="A57" t="s">
        <v>14</v>
      </c>
      <c r="B57">
        <v>56</v>
      </c>
      <c r="C57">
        <v>42</v>
      </c>
      <c r="D57">
        <v>114155</v>
      </c>
      <c r="E57">
        <v>1</v>
      </c>
      <c r="F57" t="s">
        <v>159</v>
      </c>
      <c r="G57" t="s">
        <v>160</v>
      </c>
      <c r="H57" t="s">
        <v>159</v>
      </c>
      <c r="K57">
        <v>0</v>
      </c>
      <c r="L57">
        <v>0</v>
      </c>
    </row>
    <row r="58" spans="1:12">
      <c r="A58" t="s">
        <v>181</v>
      </c>
      <c r="B58">
        <v>57</v>
      </c>
      <c r="C58">
        <v>2</v>
      </c>
      <c r="D58">
        <v>1</v>
      </c>
      <c r="E58">
        <v>2</v>
      </c>
      <c r="F58" t="s">
        <v>161</v>
      </c>
      <c r="G58" t="s">
        <v>162</v>
      </c>
      <c r="H58" t="s">
        <v>161</v>
      </c>
      <c r="K58">
        <v>0</v>
      </c>
      <c r="L58">
        <v>0</v>
      </c>
    </row>
    <row r="59" spans="1:12">
      <c r="A59" t="s">
        <v>183</v>
      </c>
      <c r="B59">
        <v>58</v>
      </c>
      <c r="C59">
        <v>5</v>
      </c>
      <c r="D59">
        <v>1</v>
      </c>
      <c r="E59">
        <v>2</v>
      </c>
      <c r="F59" t="s">
        <v>163</v>
      </c>
      <c r="G59" t="s">
        <v>164</v>
      </c>
      <c r="H59" t="s">
        <v>163</v>
      </c>
      <c r="K59">
        <v>0</v>
      </c>
      <c r="L59">
        <v>0</v>
      </c>
    </row>
    <row r="60" spans="1:12">
      <c r="A60" t="s">
        <v>10</v>
      </c>
      <c r="B60">
        <v>59</v>
      </c>
      <c r="C60">
        <v>8</v>
      </c>
      <c r="D60">
        <v>1</v>
      </c>
      <c r="E60">
        <v>2</v>
      </c>
      <c r="F60" t="s">
        <v>165</v>
      </c>
      <c r="G60" t="s">
        <v>166</v>
      </c>
      <c r="H60" t="s">
        <v>165</v>
      </c>
      <c r="K60">
        <v>0</v>
      </c>
      <c r="L60">
        <v>0</v>
      </c>
    </row>
    <row r="61" spans="1:12">
      <c r="A61" t="s">
        <v>11</v>
      </c>
      <c r="B61">
        <v>60</v>
      </c>
      <c r="C61">
        <v>30</v>
      </c>
      <c r="D61">
        <v>1</v>
      </c>
      <c r="E61">
        <v>2</v>
      </c>
      <c r="F61" t="s">
        <v>167</v>
      </c>
      <c r="G61" t="s">
        <v>168</v>
      </c>
      <c r="H61" t="s">
        <v>167</v>
      </c>
      <c r="K61">
        <v>0</v>
      </c>
      <c r="L61">
        <v>0</v>
      </c>
    </row>
    <row r="62" spans="1:12">
      <c r="A62" t="s">
        <v>12</v>
      </c>
      <c r="B62">
        <v>61</v>
      </c>
      <c r="C62">
        <v>34</v>
      </c>
      <c r="D62">
        <v>1</v>
      </c>
      <c r="E62">
        <v>2</v>
      </c>
      <c r="F62" t="s">
        <v>169</v>
      </c>
      <c r="G62" t="s">
        <v>170</v>
      </c>
      <c r="H62" t="s">
        <v>169</v>
      </c>
      <c r="K62">
        <v>0</v>
      </c>
      <c r="L62">
        <v>0</v>
      </c>
    </row>
    <row r="63" spans="1:12">
      <c r="A63" t="s">
        <v>13</v>
      </c>
      <c r="B63">
        <v>62</v>
      </c>
      <c r="C63">
        <v>36</v>
      </c>
      <c r="D63">
        <v>1</v>
      </c>
      <c r="E63">
        <v>2</v>
      </c>
      <c r="F63" t="s">
        <v>171</v>
      </c>
      <c r="G63" t="s">
        <v>172</v>
      </c>
      <c r="H63" t="s">
        <v>171</v>
      </c>
      <c r="K63">
        <v>0</v>
      </c>
      <c r="L63">
        <v>0</v>
      </c>
    </row>
    <row r="64" spans="1:12">
      <c r="A64" t="s">
        <v>14</v>
      </c>
      <c r="B64">
        <v>63</v>
      </c>
      <c r="C64">
        <v>40</v>
      </c>
      <c r="D64">
        <v>1</v>
      </c>
      <c r="E64">
        <v>2</v>
      </c>
      <c r="F64" t="s">
        <v>173</v>
      </c>
      <c r="G64" t="s">
        <v>174</v>
      </c>
      <c r="H64" t="s">
        <v>173</v>
      </c>
      <c r="K64">
        <v>0</v>
      </c>
      <c r="L64">
        <v>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5"/>
  <sheetViews>
    <sheetView topLeftCell="A43" workbookViewId="0">
      <selection activeCell="A3" sqref="A3"/>
    </sheetView>
  </sheetViews>
  <sheetFormatPr defaultRowHeight="13.5"/>
  <cols>
    <col min="1" max="1" width="7.125" style="2" bestFit="1" customWidth="1"/>
    <col min="2" max="2" width="15.875" bestFit="1" customWidth="1"/>
  </cols>
  <sheetData>
    <row r="1" spans="1:2">
      <c r="A1" s="266" t="s">
        <v>230</v>
      </c>
      <c r="B1" s="267"/>
    </row>
    <row r="2" spans="1:2">
      <c r="A2" s="32" t="s">
        <v>236</v>
      </c>
      <c r="B2" s="36" t="s">
        <v>237</v>
      </c>
    </row>
    <row r="3" spans="1:2">
      <c r="A3" s="34">
        <v>1</v>
      </c>
      <c r="B3" s="35" t="s">
        <v>190</v>
      </c>
    </row>
    <row r="4" spans="1:2">
      <c r="A4" s="30">
        <v>2</v>
      </c>
      <c r="B4" s="31" t="s">
        <v>191</v>
      </c>
    </row>
    <row r="5" spans="1:2">
      <c r="A5" s="30">
        <v>3</v>
      </c>
      <c r="B5" s="31" t="s">
        <v>192</v>
      </c>
    </row>
    <row r="6" spans="1:2">
      <c r="A6" s="30">
        <v>4</v>
      </c>
      <c r="B6" s="31" t="s">
        <v>193</v>
      </c>
    </row>
    <row r="7" spans="1:2">
      <c r="A7" s="30">
        <v>5</v>
      </c>
      <c r="B7" s="31" t="s">
        <v>194</v>
      </c>
    </row>
    <row r="8" spans="1:2">
      <c r="A8" s="30">
        <v>6</v>
      </c>
      <c r="B8" s="31" t="s">
        <v>195</v>
      </c>
    </row>
    <row r="9" spans="1:2">
      <c r="A9" s="30">
        <v>7</v>
      </c>
      <c r="B9" s="31" t="s">
        <v>196</v>
      </c>
    </row>
    <row r="10" spans="1:2">
      <c r="A10" s="30">
        <v>8</v>
      </c>
      <c r="B10" s="31" t="s">
        <v>197</v>
      </c>
    </row>
    <row r="11" spans="1:2">
      <c r="A11" s="30">
        <v>9</v>
      </c>
      <c r="B11" s="31" t="s">
        <v>198</v>
      </c>
    </row>
    <row r="12" spans="1:2">
      <c r="A12" s="30">
        <v>10</v>
      </c>
      <c r="B12" s="31" t="s">
        <v>199</v>
      </c>
    </row>
    <row r="13" spans="1:2">
      <c r="A13" s="30">
        <v>11</v>
      </c>
      <c r="B13" s="31" t="s">
        <v>200</v>
      </c>
    </row>
    <row r="14" spans="1:2">
      <c r="A14" s="85">
        <v>12</v>
      </c>
      <c r="B14" s="86" t="s">
        <v>201</v>
      </c>
    </row>
    <row r="15" spans="1:2">
      <c r="A15" s="87">
        <v>13</v>
      </c>
      <c r="B15" s="88" t="s">
        <v>302</v>
      </c>
    </row>
    <row r="16" spans="1:2">
      <c r="A16" s="264" t="s">
        <v>231</v>
      </c>
      <c r="B16" s="265"/>
    </row>
    <row r="17" spans="1:2">
      <c r="A17" s="32" t="s">
        <v>236</v>
      </c>
      <c r="B17" s="36" t="s">
        <v>237</v>
      </c>
    </row>
    <row r="18" spans="1:2">
      <c r="A18" s="34">
        <v>14</v>
      </c>
      <c r="B18" s="35" t="s">
        <v>190</v>
      </c>
    </row>
    <row r="19" spans="1:2">
      <c r="A19" s="30">
        <v>15</v>
      </c>
      <c r="B19" s="31" t="s">
        <v>191</v>
      </c>
    </row>
    <row r="20" spans="1:2">
      <c r="A20" s="30">
        <v>16</v>
      </c>
      <c r="B20" s="31" t="s">
        <v>192</v>
      </c>
    </row>
    <row r="21" spans="1:2">
      <c r="A21" s="30">
        <v>17</v>
      </c>
      <c r="B21" s="31" t="s">
        <v>194</v>
      </c>
    </row>
    <row r="22" spans="1:2">
      <c r="A22" s="30">
        <v>18</v>
      </c>
      <c r="B22" s="31" t="s">
        <v>195</v>
      </c>
    </row>
    <row r="23" spans="1:2">
      <c r="A23" s="30">
        <v>19</v>
      </c>
      <c r="B23" s="31" t="s">
        <v>202</v>
      </c>
    </row>
    <row r="24" spans="1:2">
      <c r="A24" s="30">
        <v>20</v>
      </c>
      <c r="B24" s="31" t="s">
        <v>198</v>
      </c>
    </row>
    <row r="25" spans="1:2">
      <c r="A25" s="30">
        <v>21</v>
      </c>
      <c r="B25" s="31" t="s">
        <v>199</v>
      </c>
    </row>
    <row r="26" spans="1:2">
      <c r="A26" s="30">
        <v>22</v>
      </c>
      <c r="B26" s="31" t="s">
        <v>200</v>
      </c>
    </row>
    <row r="27" spans="1:2">
      <c r="A27" s="85">
        <v>23</v>
      </c>
      <c r="B27" s="86" t="s">
        <v>201</v>
      </c>
    </row>
    <row r="28" spans="1:2">
      <c r="A28" s="87">
        <v>24</v>
      </c>
      <c r="B28" s="88" t="s">
        <v>302</v>
      </c>
    </row>
    <row r="29" spans="1:2">
      <c r="A29" s="264" t="s">
        <v>232</v>
      </c>
      <c r="B29" s="265"/>
    </row>
    <row r="30" spans="1:2">
      <c r="A30" s="32" t="s">
        <v>236</v>
      </c>
      <c r="B30" s="36" t="s">
        <v>237</v>
      </c>
    </row>
    <row r="31" spans="1:2">
      <c r="A31" s="34">
        <v>25</v>
      </c>
      <c r="B31" s="35" t="s">
        <v>203</v>
      </c>
    </row>
    <row r="32" spans="1:2">
      <c r="A32" s="30">
        <v>26</v>
      </c>
      <c r="B32" s="31" t="s">
        <v>204</v>
      </c>
    </row>
    <row r="33" spans="1:2">
      <c r="A33" s="30">
        <v>27</v>
      </c>
      <c r="B33" s="31" t="s">
        <v>205</v>
      </c>
    </row>
    <row r="34" spans="1:2">
      <c r="A34" s="30">
        <v>28</v>
      </c>
      <c r="B34" s="31" t="s">
        <v>206</v>
      </c>
    </row>
    <row r="35" spans="1:2">
      <c r="A35" s="30">
        <v>29</v>
      </c>
      <c r="B35" s="31" t="s">
        <v>207</v>
      </c>
    </row>
    <row r="36" spans="1:2">
      <c r="A36" s="30">
        <v>30</v>
      </c>
      <c r="B36" s="31" t="s">
        <v>208</v>
      </c>
    </row>
    <row r="37" spans="1:2">
      <c r="A37" s="30">
        <v>31</v>
      </c>
      <c r="B37" s="31" t="s">
        <v>209</v>
      </c>
    </row>
    <row r="38" spans="1:2">
      <c r="A38" s="30">
        <v>32</v>
      </c>
      <c r="B38" s="31" t="s">
        <v>210</v>
      </c>
    </row>
    <row r="39" spans="1:2">
      <c r="A39" s="30">
        <v>33</v>
      </c>
      <c r="B39" s="31" t="s">
        <v>211</v>
      </c>
    </row>
    <row r="40" spans="1:2">
      <c r="A40" s="30">
        <v>34</v>
      </c>
      <c r="B40" s="31" t="s">
        <v>212</v>
      </c>
    </row>
    <row r="41" spans="1:2">
      <c r="A41" s="30">
        <v>35</v>
      </c>
      <c r="B41" s="31" t="s">
        <v>213</v>
      </c>
    </row>
    <row r="42" spans="1:2">
      <c r="A42" s="30">
        <v>36</v>
      </c>
      <c r="B42" s="31" t="s">
        <v>216</v>
      </c>
    </row>
    <row r="43" spans="1:2">
      <c r="A43" s="32">
        <v>37</v>
      </c>
      <c r="B43" s="33" t="s">
        <v>304</v>
      </c>
    </row>
    <row r="44" spans="1:2">
      <c r="A44" s="264" t="s">
        <v>233</v>
      </c>
      <c r="B44" s="265"/>
    </row>
    <row r="45" spans="1:2">
      <c r="A45" s="32" t="s">
        <v>236</v>
      </c>
      <c r="B45" s="36" t="s">
        <v>237</v>
      </c>
    </row>
    <row r="46" spans="1:2">
      <c r="A46" s="92">
        <v>38</v>
      </c>
      <c r="B46" s="138" t="s">
        <v>203</v>
      </c>
    </row>
    <row r="47" spans="1:2">
      <c r="A47" s="30">
        <v>39</v>
      </c>
      <c r="B47" s="31" t="s">
        <v>204</v>
      </c>
    </row>
    <row r="48" spans="1:2">
      <c r="A48" s="30">
        <v>40</v>
      </c>
      <c r="B48" s="31" t="s">
        <v>205</v>
      </c>
    </row>
    <row r="49" spans="1:2">
      <c r="A49" s="30">
        <v>41</v>
      </c>
      <c r="B49" s="31" t="s">
        <v>207</v>
      </c>
    </row>
    <row r="50" spans="1:2">
      <c r="A50" s="30">
        <v>42</v>
      </c>
      <c r="B50" s="31" t="s">
        <v>208</v>
      </c>
    </row>
    <row r="51" spans="1:2">
      <c r="A51" s="30">
        <v>43</v>
      </c>
      <c r="B51" s="31" t="s">
        <v>215</v>
      </c>
    </row>
    <row r="52" spans="1:2">
      <c r="A52" s="30">
        <v>44</v>
      </c>
      <c r="B52" s="31" t="s">
        <v>211</v>
      </c>
    </row>
    <row r="53" spans="1:2">
      <c r="A53" s="30">
        <v>45</v>
      </c>
      <c r="B53" s="31" t="s">
        <v>212</v>
      </c>
    </row>
    <row r="54" spans="1:2">
      <c r="A54" s="30">
        <v>46</v>
      </c>
      <c r="B54" s="31" t="s">
        <v>213</v>
      </c>
    </row>
    <row r="55" spans="1:2">
      <c r="A55" s="30">
        <v>47</v>
      </c>
      <c r="B55" s="31" t="s">
        <v>214</v>
      </c>
    </row>
    <row r="56" spans="1:2">
      <c r="A56" s="32">
        <v>48</v>
      </c>
      <c r="B56" s="33" t="s">
        <v>303</v>
      </c>
    </row>
    <row r="57" spans="1:2">
      <c r="A57" s="266" t="s">
        <v>234</v>
      </c>
      <c r="B57" s="267"/>
    </row>
    <row r="58" spans="1:2">
      <c r="A58" s="32" t="s">
        <v>236</v>
      </c>
      <c r="B58" s="36" t="s">
        <v>237</v>
      </c>
    </row>
    <row r="59" spans="1:2">
      <c r="A59" s="34">
        <v>49</v>
      </c>
      <c r="B59" s="35" t="s">
        <v>217</v>
      </c>
    </row>
    <row r="60" spans="1:2">
      <c r="A60" s="30">
        <v>50</v>
      </c>
      <c r="B60" s="31" t="s">
        <v>218</v>
      </c>
    </row>
    <row r="61" spans="1:2">
      <c r="A61" s="30">
        <v>51</v>
      </c>
      <c r="B61" s="31" t="s">
        <v>219</v>
      </c>
    </row>
    <row r="62" spans="1:2">
      <c r="A62" s="30">
        <v>52</v>
      </c>
      <c r="B62" s="31" t="s">
        <v>305</v>
      </c>
    </row>
    <row r="63" spans="1:2">
      <c r="A63" s="30">
        <v>53</v>
      </c>
      <c r="B63" s="31" t="s">
        <v>221</v>
      </c>
    </row>
    <row r="64" spans="1:2">
      <c r="A64" s="30">
        <v>54</v>
      </c>
      <c r="B64" s="31" t="s">
        <v>222</v>
      </c>
    </row>
    <row r="65" spans="1:2">
      <c r="A65" s="30">
        <v>55</v>
      </c>
      <c r="B65" s="31" t="s">
        <v>223</v>
      </c>
    </row>
    <row r="66" spans="1:2">
      <c r="A66" s="32">
        <v>56</v>
      </c>
      <c r="B66" s="33" t="s">
        <v>224</v>
      </c>
    </row>
    <row r="67" spans="1:2">
      <c r="A67" s="264" t="s">
        <v>235</v>
      </c>
      <c r="B67" s="265"/>
    </row>
    <row r="68" spans="1:2">
      <c r="A68" s="32" t="s">
        <v>236</v>
      </c>
      <c r="B68" s="36" t="s">
        <v>237</v>
      </c>
    </row>
    <row r="69" spans="1:2">
      <c r="A69" s="34">
        <v>57</v>
      </c>
      <c r="B69" s="35" t="s">
        <v>217</v>
      </c>
    </row>
    <row r="70" spans="1:2">
      <c r="A70" s="30">
        <v>58</v>
      </c>
      <c r="B70" s="31" t="s">
        <v>225</v>
      </c>
    </row>
    <row r="71" spans="1:2">
      <c r="A71" s="30">
        <v>59</v>
      </c>
      <c r="B71" s="31" t="s">
        <v>220</v>
      </c>
    </row>
    <row r="72" spans="1:2">
      <c r="A72" s="30">
        <v>60</v>
      </c>
      <c r="B72" s="31" t="s">
        <v>221</v>
      </c>
    </row>
    <row r="73" spans="1:2">
      <c r="A73" s="30">
        <v>61</v>
      </c>
      <c r="B73" s="31" t="s">
        <v>222</v>
      </c>
    </row>
    <row r="74" spans="1:2">
      <c r="A74" s="30">
        <v>62</v>
      </c>
      <c r="B74" s="31" t="s">
        <v>223</v>
      </c>
    </row>
    <row r="75" spans="1:2">
      <c r="A75" s="32">
        <v>63</v>
      </c>
      <c r="B75" s="33" t="s">
        <v>226</v>
      </c>
    </row>
  </sheetData>
  <mergeCells count="6">
    <mergeCell ref="A67:B67"/>
    <mergeCell ref="A1:B1"/>
    <mergeCell ref="A16:B16"/>
    <mergeCell ref="A29:B29"/>
    <mergeCell ref="A44:B44"/>
    <mergeCell ref="A57:B57"/>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53"/>
  <sheetViews>
    <sheetView workbookViewId="0">
      <selection activeCell="A3" sqref="A3"/>
    </sheetView>
  </sheetViews>
  <sheetFormatPr defaultRowHeight="13.5"/>
  <sheetData>
    <row r="2" spans="1:3">
      <c r="A2">
        <v>1</v>
      </c>
      <c r="B2" t="s">
        <v>37</v>
      </c>
      <c r="C2">
        <v>1</v>
      </c>
    </row>
    <row r="3" spans="1:3">
      <c r="A3">
        <v>2</v>
      </c>
      <c r="B3" t="s">
        <v>258</v>
      </c>
      <c r="C3">
        <v>2</v>
      </c>
    </row>
    <row r="4" spans="1:3">
      <c r="A4">
        <v>3</v>
      </c>
      <c r="B4" t="s">
        <v>259</v>
      </c>
      <c r="C4">
        <v>3</v>
      </c>
    </row>
    <row r="5" spans="1:3">
      <c r="A5">
        <v>4</v>
      </c>
      <c r="B5" t="s">
        <v>260</v>
      </c>
      <c r="C5">
        <v>4</v>
      </c>
    </row>
    <row r="6" spans="1:3">
      <c r="A6">
        <v>5</v>
      </c>
      <c r="B6" t="s">
        <v>261</v>
      </c>
      <c r="C6">
        <v>5</v>
      </c>
    </row>
    <row r="7" spans="1:3">
      <c r="A7">
        <v>6</v>
      </c>
      <c r="B7" t="s">
        <v>262</v>
      </c>
      <c r="C7">
        <v>6</v>
      </c>
    </row>
    <row r="8" spans="1:3">
      <c r="A8">
        <v>7</v>
      </c>
      <c r="B8" t="s">
        <v>263</v>
      </c>
      <c r="C8">
        <v>7</v>
      </c>
    </row>
    <row r="9" spans="1:3">
      <c r="A9">
        <v>8</v>
      </c>
      <c r="B9" t="s">
        <v>264</v>
      </c>
      <c r="C9">
        <v>8</v>
      </c>
    </row>
    <row r="10" spans="1:3">
      <c r="A10">
        <v>9</v>
      </c>
      <c r="B10" t="s">
        <v>1</v>
      </c>
      <c r="C10">
        <v>9</v>
      </c>
    </row>
    <row r="11" spans="1:3">
      <c r="A11">
        <v>10</v>
      </c>
      <c r="B11" t="s">
        <v>265</v>
      </c>
      <c r="C11">
        <v>10</v>
      </c>
    </row>
    <row r="12" spans="1:3">
      <c r="A12">
        <v>11</v>
      </c>
      <c r="B12" t="s">
        <v>0</v>
      </c>
      <c r="C12">
        <v>11</v>
      </c>
    </row>
    <row r="13" spans="1:3">
      <c r="A13">
        <v>12</v>
      </c>
      <c r="B13" t="s">
        <v>266</v>
      </c>
      <c r="C13">
        <v>12</v>
      </c>
    </row>
    <row r="14" spans="1:3">
      <c r="A14">
        <v>13</v>
      </c>
      <c r="B14" t="s">
        <v>186</v>
      </c>
      <c r="C14">
        <v>13</v>
      </c>
    </row>
    <row r="15" spans="1:3">
      <c r="A15">
        <v>14</v>
      </c>
      <c r="B15" t="s">
        <v>267</v>
      </c>
      <c r="C15">
        <v>14</v>
      </c>
    </row>
    <row r="16" spans="1:3">
      <c r="A16">
        <v>15</v>
      </c>
      <c r="B16" t="s">
        <v>268</v>
      </c>
      <c r="C16">
        <v>15</v>
      </c>
    </row>
    <row r="17" spans="1:3">
      <c r="A17">
        <v>16</v>
      </c>
      <c r="B17" t="s">
        <v>269</v>
      </c>
      <c r="C17">
        <v>16</v>
      </c>
    </row>
    <row r="18" spans="1:3">
      <c r="A18">
        <v>17</v>
      </c>
      <c r="B18" t="s">
        <v>270</v>
      </c>
      <c r="C18">
        <v>17</v>
      </c>
    </row>
    <row r="19" spans="1:3">
      <c r="A19">
        <v>18</v>
      </c>
      <c r="B19" t="s">
        <v>271</v>
      </c>
      <c r="C19">
        <v>18</v>
      </c>
    </row>
    <row r="20" spans="1:3">
      <c r="A20">
        <v>19</v>
      </c>
      <c r="B20" t="s">
        <v>272</v>
      </c>
      <c r="C20">
        <v>19</v>
      </c>
    </row>
    <row r="21" spans="1:3">
      <c r="A21">
        <v>20</v>
      </c>
      <c r="B21" t="s">
        <v>273</v>
      </c>
      <c r="C21">
        <v>20</v>
      </c>
    </row>
    <row r="22" spans="1:3">
      <c r="A22">
        <v>21</v>
      </c>
      <c r="B22" t="s">
        <v>274</v>
      </c>
      <c r="C22">
        <v>21</v>
      </c>
    </row>
    <row r="23" spans="1:3">
      <c r="A23">
        <v>22</v>
      </c>
      <c r="B23" t="s">
        <v>275</v>
      </c>
      <c r="C23">
        <v>22</v>
      </c>
    </row>
    <row r="24" spans="1:3">
      <c r="A24">
        <v>23</v>
      </c>
      <c r="B24" t="s">
        <v>276</v>
      </c>
      <c r="C24">
        <v>23</v>
      </c>
    </row>
    <row r="25" spans="1:3">
      <c r="A25">
        <v>24</v>
      </c>
      <c r="B25" t="s">
        <v>277</v>
      </c>
      <c r="C25">
        <v>24</v>
      </c>
    </row>
    <row r="26" spans="1:3">
      <c r="A26">
        <v>25</v>
      </c>
      <c r="B26" t="s">
        <v>278</v>
      </c>
      <c r="C26">
        <v>25</v>
      </c>
    </row>
    <row r="27" spans="1:3">
      <c r="A27">
        <v>26</v>
      </c>
      <c r="B27" t="s">
        <v>279</v>
      </c>
      <c r="C27">
        <v>26</v>
      </c>
    </row>
    <row r="28" spans="1:3">
      <c r="A28">
        <v>27</v>
      </c>
      <c r="B28" t="s">
        <v>280</v>
      </c>
      <c r="C28">
        <v>27</v>
      </c>
    </row>
    <row r="29" spans="1:3">
      <c r="A29">
        <v>28</v>
      </c>
      <c r="B29" t="s">
        <v>281</v>
      </c>
      <c r="C29">
        <v>28</v>
      </c>
    </row>
    <row r="30" spans="1:3">
      <c r="A30">
        <v>29</v>
      </c>
      <c r="B30" t="s">
        <v>2</v>
      </c>
      <c r="C30">
        <v>29</v>
      </c>
    </row>
    <row r="31" spans="1:3">
      <c r="A31">
        <v>30</v>
      </c>
      <c r="B31" t="s">
        <v>282</v>
      </c>
      <c r="C31">
        <v>30</v>
      </c>
    </row>
    <row r="32" spans="1:3">
      <c r="A32">
        <v>31</v>
      </c>
      <c r="B32" t="s">
        <v>187</v>
      </c>
      <c r="C32">
        <v>31</v>
      </c>
    </row>
    <row r="33" spans="1:3">
      <c r="A33">
        <v>32</v>
      </c>
      <c r="B33" t="s">
        <v>283</v>
      </c>
      <c r="C33">
        <v>32</v>
      </c>
    </row>
    <row r="34" spans="1:3">
      <c r="A34">
        <v>33</v>
      </c>
      <c r="B34" t="s">
        <v>284</v>
      </c>
      <c r="C34">
        <v>33</v>
      </c>
    </row>
    <row r="35" spans="1:3">
      <c r="A35">
        <v>34</v>
      </c>
      <c r="B35" t="s">
        <v>285</v>
      </c>
      <c r="C35">
        <v>34</v>
      </c>
    </row>
    <row r="36" spans="1:3">
      <c r="A36">
        <v>35</v>
      </c>
      <c r="B36" t="s">
        <v>286</v>
      </c>
      <c r="C36">
        <v>35</v>
      </c>
    </row>
    <row r="37" spans="1:3">
      <c r="A37">
        <v>36</v>
      </c>
      <c r="B37" t="s">
        <v>287</v>
      </c>
      <c r="C37">
        <v>36</v>
      </c>
    </row>
    <row r="38" spans="1:3">
      <c r="A38">
        <v>37</v>
      </c>
    </row>
    <row r="39" spans="1:3">
      <c r="A39">
        <v>38</v>
      </c>
    </row>
    <row r="40" spans="1:3">
      <c r="A40">
        <v>39</v>
      </c>
    </row>
    <row r="41" spans="1:3">
      <c r="A41">
        <v>40</v>
      </c>
    </row>
    <row r="42" spans="1:3">
      <c r="A42">
        <v>41</v>
      </c>
    </row>
    <row r="43" spans="1:3">
      <c r="A43">
        <v>42</v>
      </c>
    </row>
    <row r="44" spans="1:3">
      <c r="A44">
        <v>43</v>
      </c>
    </row>
    <row r="45" spans="1:3">
      <c r="A45">
        <v>44</v>
      </c>
    </row>
    <row r="46" spans="1:3">
      <c r="A46">
        <v>45</v>
      </c>
    </row>
    <row r="47" spans="1:3">
      <c r="A47">
        <v>46</v>
      </c>
    </row>
    <row r="48" spans="1:3">
      <c r="A48">
        <v>47</v>
      </c>
    </row>
    <row r="49" spans="1:1">
      <c r="A49">
        <v>48</v>
      </c>
    </row>
    <row r="50" spans="1:1">
      <c r="A50">
        <v>49</v>
      </c>
    </row>
    <row r="51" spans="1:1">
      <c r="A51">
        <v>50</v>
      </c>
    </row>
    <row r="52" spans="1:1">
      <c r="A52">
        <v>51</v>
      </c>
    </row>
    <row r="53" spans="1:1">
      <c r="A53">
        <v>52</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入力のしかた</vt:lpstr>
      <vt:lpstr>入力一覧表</vt:lpstr>
      <vt:lpstr>男子</vt:lpstr>
      <vt:lpstr>女子</vt:lpstr>
      <vt:lpstr>NANS DATA</vt:lpstr>
      <vt:lpstr>Sheet1</vt:lpstr>
      <vt:lpstr>種目</vt:lpstr>
      <vt:lpstr>所属</vt:lpstr>
      <vt:lpstr>入力一覧表!Print_Area</vt:lpstr>
      <vt:lpstr>入力一覧表!Print_Titles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Kuroda</dc:creator>
  <cp:lastModifiedBy>裕 富所</cp:lastModifiedBy>
  <cp:lastPrinted>2024-07-27T06:02:56Z</cp:lastPrinted>
  <dcterms:created xsi:type="dcterms:W3CDTF">2018-06-04T08:28:21Z</dcterms:created>
  <dcterms:modified xsi:type="dcterms:W3CDTF">2024-07-31T13:45:37Z</dcterms:modified>
</cp:coreProperties>
</file>